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ropbox\hockey\fixtures\"/>
    </mc:Choice>
  </mc:AlternateContent>
  <xr:revisionPtr revIDLastSave="0" documentId="13_ncr:1_{66A835BB-B980-48B3-9D54-36B218C3B81A}" xr6:coauthVersionLast="40" xr6:coauthVersionMax="40" xr10:uidLastSave="{00000000-0000-0000-0000-000000000000}"/>
  <bookViews>
    <workbookView xWindow="-120" yWindow="-120" windowWidth="29040" windowHeight="15840" xr2:uid="{E54969F8-0160-4C18-B290-6CA78DDE17D2}"/>
  </bookViews>
  <sheets>
    <sheet name="A" sheetId="1" r:id="rId1"/>
    <sheet name="B" sheetId="2" r:id="rId2"/>
    <sheet name="C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1" l="1"/>
  <c r="M22" i="1"/>
  <c r="L22" i="1"/>
  <c r="K22" i="1"/>
  <c r="J22" i="1"/>
  <c r="I22" i="1"/>
  <c r="H22" i="1"/>
  <c r="G22" i="1"/>
  <c r="N21" i="1"/>
  <c r="M21" i="1"/>
  <c r="L21" i="1"/>
  <c r="K21" i="1"/>
  <c r="J21" i="1"/>
  <c r="I21" i="1"/>
  <c r="H21" i="1"/>
  <c r="G21" i="1"/>
  <c r="N20" i="1"/>
  <c r="M20" i="1"/>
  <c r="L20" i="1"/>
  <c r="K20" i="1"/>
  <c r="J20" i="1"/>
  <c r="I20" i="1"/>
  <c r="H20" i="1"/>
  <c r="G20" i="1"/>
  <c r="F20" i="1"/>
  <c r="E20" i="1"/>
  <c r="D20" i="1"/>
  <c r="C20" i="1"/>
  <c r="B22" i="1"/>
  <c r="A22" i="1"/>
  <c r="I16" i="1" l="1"/>
  <c r="J16" i="1" s="1"/>
  <c r="K16" i="1" s="1"/>
  <c r="L16" i="1" s="1"/>
  <c r="M16" i="1" s="1"/>
  <c r="N16" i="1" s="1"/>
  <c r="I5" i="1"/>
  <c r="J5" i="1" s="1"/>
  <c r="K5" i="1" s="1"/>
  <c r="L5" i="1" s="1"/>
  <c r="L6" i="1" l="1"/>
  <c r="K6" i="1"/>
  <c r="J6" i="1"/>
  <c r="I6" i="1"/>
  <c r="H6" i="1"/>
  <c r="G6" i="1"/>
  <c r="I9" i="5" l="1"/>
  <c r="G9" i="5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F9" i="5"/>
  <c r="F10" i="5" s="1"/>
  <c r="H10" i="5" s="1"/>
  <c r="E9" i="5"/>
  <c r="E10" i="5" s="1"/>
  <c r="D9" i="5"/>
  <c r="D10" i="5" s="1"/>
  <c r="F11" i="5" s="1"/>
  <c r="F12" i="5" s="1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4" i="5" s="1"/>
  <c r="C25" i="5" s="1"/>
  <c r="C26" i="5" s="1"/>
  <c r="C28" i="5" s="1"/>
  <c r="C29" i="5" s="1"/>
  <c r="C30" i="5" s="1"/>
  <c r="C31" i="5" s="1"/>
  <c r="C32" i="5" s="1"/>
  <c r="C33" i="5" s="1"/>
  <c r="C34" i="5" s="1"/>
  <c r="C35" i="5" s="1"/>
  <c r="C36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C7" i="5"/>
  <c r="C8" i="5" s="1"/>
  <c r="I8" i="5"/>
  <c r="H8" i="5"/>
  <c r="I7" i="5"/>
  <c r="H7" i="5"/>
  <c r="G8" i="5"/>
  <c r="F8" i="5"/>
  <c r="E8" i="5"/>
  <c r="D8" i="5"/>
  <c r="G7" i="5"/>
  <c r="F7" i="5"/>
  <c r="E7" i="5"/>
  <c r="D7" i="5"/>
  <c r="I6" i="5"/>
  <c r="H6" i="5"/>
  <c r="G6" i="5"/>
  <c r="F6" i="5"/>
  <c r="E6" i="5"/>
  <c r="D6" i="5"/>
  <c r="C6" i="5"/>
  <c r="I5" i="5"/>
  <c r="H5" i="5"/>
  <c r="A7" i="5"/>
  <c r="A8" i="5" s="1"/>
  <c r="A6" i="5"/>
  <c r="D11" i="5" l="1"/>
  <c r="I10" i="5"/>
  <c r="E11" i="5"/>
  <c r="E12" i="5" s="1"/>
  <c r="D13" i="5" s="1"/>
  <c r="H12" i="5"/>
  <c r="E13" i="5"/>
  <c r="E14" i="5" s="1"/>
  <c r="D15" i="5" s="1"/>
  <c r="I11" i="5"/>
  <c r="H9" i="5"/>
  <c r="F5" i="2"/>
  <c r="D14" i="5" l="1"/>
  <c r="H13" i="5"/>
  <c r="D16" i="5"/>
  <c r="D12" i="5"/>
  <c r="H11" i="5"/>
  <c r="I4" i="2"/>
  <c r="J4" i="2" s="1"/>
  <c r="K4" i="2" s="1"/>
  <c r="H4" i="2"/>
  <c r="F13" i="5" l="1"/>
  <c r="I12" i="5"/>
  <c r="F15" i="5"/>
  <c r="I14" i="5"/>
  <c r="F17" i="5"/>
  <c r="E8" i="2"/>
  <c r="E7" i="2"/>
  <c r="D8" i="2" s="1"/>
  <c r="C9" i="2" s="1"/>
  <c r="C7" i="2"/>
  <c r="G7" i="2" s="1"/>
  <c r="J7" i="2" s="1"/>
  <c r="G6" i="2"/>
  <c r="J6" i="2" s="1"/>
  <c r="F6" i="2"/>
  <c r="I6" i="2" s="1"/>
  <c r="K5" i="2"/>
  <c r="I5" i="2"/>
  <c r="G5" i="2"/>
  <c r="J5" i="2" s="1"/>
  <c r="H5" i="2"/>
  <c r="E6" i="2"/>
  <c r="D7" i="2" s="1"/>
  <c r="B25" i="2"/>
  <c r="B24" i="2"/>
  <c r="B23" i="2"/>
  <c r="B22" i="2"/>
  <c r="B21" i="2"/>
  <c r="B18" i="2"/>
  <c r="B17" i="2"/>
  <c r="B16" i="2"/>
  <c r="B15" i="2"/>
  <c r="B14" i="2"/>
  <c r="B13" i="2"/>
  <c r="B12" i="2"/>
  <c r="B11" i="2"/>
  <c r="B10" i="2"/>
  <c r="B9" i="2"/>
  <c r="B8" i="2"/>
  <c r="B7" i="2"/>
  <c r="D6" i="2"/>
  <c r="C6" i="2"/>
  <c r="B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F18" i="5" l="1"/>
  <c r="I17" i="5"/>
  <c r="F14" i="5"/>
  <c r="I13" i="5"/>
  <c r="I15" i="5"/>
  <c r="F16" i="5"/>
  <c r="C8" i="2"/>
  <c r="E9" i="2" s="1"/>
  <c r="G9" i="2" s="1"/>
  <c r="J9" i="2" s="1"/>
  <c r="F7" i="2"/>
  <c r="I7" i="2" s="1"/>
  <c r="H6" i="2"/>
  <c r="K6" i="2" s="1"/>
  <c r="G8" i="2"/>
  <c r="J8" i="2" s="1"/>
  <c r="F8" i="2"/>
  <c r="I8" i="2" s="1"/>
  <c r="E10" i="2"/>
  <c r="F9" i="2"/>
  <c r="I9" i="2" s="1"/>
  <c r="H8" i="2"/>
  <c r="K8" i="2" s="1"/>
  <c r="H7" i="2"/>
  <c r="K7" i="2" s="1"/>
  <c r="D9" i="2"/>
  <c r="C10" i="2" s="1"/>
  <c r="B21" i="1"/>
  <c r="B20" i="1"/>
  <c r="B19" i="1"/>
  <c r="B18" i="1"/>
  <c r="B17" i="1"/>
  <c r="B13" i="1"/>
  <c r="B12" i="1"/>
  <c r="B11" i="1"/>
  <c r="B10" i="1"/>
  <c r="B9" i="1"/>
  <c r="B8" i="1"/>
  <c r="B7" i="1"/>
  <c r="H16" i="5" l="1"/>
  <c r="E17" i="5"/>
  <c r="E18" i="5" s="1"/>
  <c r="D19" i="5" s="1"/>
  <c r="H18" i="5"/>
  <c r="E19" i="5"/>
  <c r="E20" i="5" s="1"/>
  <c r="D21" i="5" s="1"/>
  <c r="H14" i="5"/>
  <c r="E15" i="5"/>
  <c r="E11" i="2"/>
  <c r="G10" i="2"/>
  <c r="J10" i="2" s="1"/>
  <c r="D11" i="2"/>
  <c r="C12" i="2" s="1"/>
  <c r="D10" i="2"/>
  <c r="C11" i="2" s="1"/>
  <c r="H9" i="2"/>
  <c r="K9" i="2" s="1"/>
  <c r="C8" i="1"/>
  <c r="F7" i="1"/>
  <c r="E7" i="1"/>
  <c r="D7" i="1"/>
  <c r="C7" i="1"/>
  <c r="G7" i="1" s="1"/>
  <c r="A7" i="1"/>
  <c r="A8" i="1" s="1"/>
  <c r="A9" i="1" s="1"/>
  <c r="A10" i="1" s="1"/>
  <c r="A11" i="1" s="1"/>
  <c r="A12" i="1" s="1"/>
  <c r="A13" i="1" s="1"/>
  <c r="A17" i="1" s="1"/>
  <c r="A18" i="1" s="1"/>
  <c r="A19" i="1" s="1"/>
  <c r="A20" i="1" s="1"/>
  <c r="A21" i="1" s="1"/>
  <c r="L7" i="1" l="1"/>
  <c r="H7" i="1"/>
  <c r="J7" i="1"/>
  <c r="E8" i="1"/>
  <c r="D9" i="1" s="1"/>
  <c r="C10" i="1" s="1"/>
  <c r="K7" i="1"/>
  <c r="I7" i="1"/>
  <c r="E16" i="5"/>
  <c r="H15" i="5"/>
  <c r="D20" i="5"/>
  <c r="H19" i="5"/>
  <c r="D22" i="5"/>
  <c r="E13" i="2"/>
  <c r="F12" i="2"/>
  <c r="I12" i="2" s="1"/>
  <c r="G11" i="2"/>
  <c r="J11" i="2" s="1"/>
  <c r="E12" i="2"/>
  <c r="G12" i="2" s="1"/>
  <c r="J12" i="2" s="1"/>
  <c r="F11" i="2"/>
  <c r="I11" i="2" s="1"/>
  <c r="F10" i="2"/>
  <c r="I10" i="2" s="1"/>
  <c r="H10" i="2"/>
  <c r="K10" i="2" s="1"/>
  <c r="D12" i="2"/>
  <c r="C13" i="2" s="1"/>
  <c r="H11" i="2"/>
  <c r="K11" i="2" s="1"/>
  <c r="F8" i="1"/>
  <c r="F9" i="1"/>
  <c r="D8" i="1"/>
  <c r="C9" i="1" s="1"/>
  <c r="G9" i="1" l="1"/>
  <c r="I8" i="1"/>
  <c r="K8" i="1"/>
  <c r="J8" i="1"/>
  <c r="L8" i="1"/>
  <c r="H8" i="1"/>
  <c r="K9" i="1"/>
  <c r="I9" i="1"/>
  <c r="G8" i="1"/>
  <c r="F23" i="5"/>
  <c r="D17" i="5"/>
  <c r="I16" i="5"/>
  <c r="I20" i="5"/>
  <c r="F21" i="5"/>
  <c r="G13" i="2"/>
  <c r="J13" i="2" s="1"/>
  <c r="E14" i="2"/>
  <c r="H12" i="2"/>
  <c r="K12" i="2" s="1"/>
  <c r="D13" i="2"/>
  <c r="C14" i="2" s="1"/>
  <c r="D14" i="2"/>
  <c r="C15" i="2" s="1"/>
  <c r="E10" i="1"/>
  <c r="F10" i="1"/>
  <c r="F11" i="1"/>
  <c r="E9" i="1"/>
  <c r="K10" i="1" l="1"/>
  <c r="L10" i="1"/>
  <c r="H10" i="1"/>
  <c r="L9" i="1"/>
  <c r="H9" i="1"/>
  <c r="J9" i="1"/>
  <c r="F22" i="5"/>
  <c r="I21" i="5"/>
  <c r="F24" i="5"/>
  <c r="I23" i="5"/>
  <c r="D18" i="5"/>
  <c r="H17" i="5"/>
  <c r="H13" i="2"/>
  <c r="K13" i="2" s="1"/>
  <c r="F13" i="2"/>
  <c r="I13" i="2" s="1"/>
  <c r="H14" i="2"/>
  <c r="K14" i="2" s="1"/>
  <c r="D15" i="2"/>
  <c r="C16" i="2" s="1"/>
  <c r="G15" i="2"/>
  <c r="J15" i="2" s="1"/>
  <c r="E16" i="2"/>
  <c r="F15" i="2"/>
  <c r="I15" i="2" s="1"/>
  <c r="E15" i="2"/>
  <c r="F14" i="2"/>
  <c r="I14" i="2" s="1"/>
  <c r="G14" i="2"/>
  <c r="J14" i="2" s="1"/>
  <c r="E12" i="1"/>
  <c r="D10" i="1"/>
  <c r="G10" i="1" s="1"/>
  <c r="E11" i="1"/>
  <c r="D11" i="1"/>
  <c r="C12" i="1" s="1"/>
  <c r="I11" i="1" l="1"/>
  <c r="H12" i="1"/>
  <c r="I10" i="1"/>
  <c r="L11" i="1"/>
  <c r="J11" i="1"/>
  <c r="J10" i="1"/>
  <c r="F19" i="5"/>
  <c r="I18" i="5"/>
  <c r="H22" i="5"/>
  <c r="E23" i="5"/>
  <c r="E24" i="5" s="1"/>
  <c r="D25" i="5" s="1"/>
  <c r="H24" i="5"/>
  <c r="E25" i="5"/>
  <c r="E26" i="5" s="1"/>
  <c r="D27" i="5" s="1"/>
  <c r="D16" i="2"/>
  <c r="C17" i="2" s="1"/>
  <c r="H15" i="2"/>
  <c r="K15" i="2" s="1"/>
  <c r="E17" i="2"/>
  <c r="F16" i="2"/>
  <c r="I16" i="2" s="1"/>
  <c r="G16" i="2"/>
  <c r="J16" i="2" s="1"/>
  <c r="H16" i="2"/>
  <c r="K16" i="2" s="1"/>
  <c r="D17" i="2"/>
  <c r="C18" i="2" s="1"/>
  <c r="D12" i="1"/>
  <c r="C13" i="1" s="1"/>
  <c r="C11" i="1"/>
  <c r="H11" i="1" s="1"/>
  <c r="F13" i="1"/>
  <c r="D13" i="1"/>
  <c r="C17" i="1" s="1"/>
  <c r="G13" i="1" l="1"/>
  <c r="J12" i="1"/>
  <c r="K13" i="1"/>
  <c r="I13" i="1"/>
  <c r="G12" i="1"/>
  <c r="G11" i="1"/>
  <c r="K11" i="1"/>
  <c r="D26" i="5"/>
  <c r="H25" i="5"/>
  <c r="D28" i="5"/>
  <c r="F20" i="5"/>
  <c r="I19" i="5"/>
  <c r="E19" i="2"/>
  <c r="D18" i="2"/>
  <c r="C19" i="2" s="1"/>
  <c r="H17" i="2"/>
  <c r="K17" i="2" s="1"/>
  <c r="G17" i="2"/>
  <c r="J17" i="2" s="1"/>
  <c r="E18" i="2"/>
  <c r="F17" i="2"/>
  <c r="I17" i="2" s="1"/>
  <c r="E17" i="1"/>
  <c r="F18" i="1"/>
  <c r="F12" i="1"/>
  <c r="F17" i="1"/>
  <c r="N17" i="1" l="1"/>
  <c r="L17" i="1"/>
  <c r="H17" i="1"/>
  <c r="K17" i="1"/>
  <c r="I12" i="1"/>
  <c r="K12" i="1"/>
  <c r="L12" i="1"/>
  <c r="F29" i="5"/>
  <c r="H20" i="5"/>
  <c r="E21" i="5"/>
  <c r="I26" i="5"/>
  <c r="F27" i="5"/>
  <c r="G19" i="2"/>
  <c r="J19" i="2" s="1"/>
  <c r="E20" i="2"/>
  <c r="D19" i="2"/>
  <c r="C20" i="2" s="1"/>
  <c r="H18" i="2"/>
  <c r="K18" i="2" s="1"/>
  <c r="G18" i="2"/>
  <c r="J18" i="2" s="1"/>
  <c r="F18" i="2"/>
  <c r="I18" i="2" s="1"/>
  <c r="D20" i="2"/>
  <c r="C21" i="2" s="1"/>
  <c r="E18" i="1"/>
  <c r="E13" i="1"/>
  <c r="D18" i="1"/>
  <c r="C19" i="1" s="1"/>
  <c r="E19" i="1"/>
  <c r="L13" i="1" l="1"/>
  <c r="H13" i="1"/>
  <c r="J13" i="1"/>
  <c r="N18" i="1"/>
  <c r="J18" i="1"/>
  <c r="L18" i="1"/>
  <c r="H19" i="1"/>
  <c r="I18" i="1"/>
  <c r="F28" i="5"/>
  <c r="I27" i="5"/>
  <c r="I29" i="5"/>
  <c r="F30" i="5"/>
  <c r="E22" i="5"/>
  <c r="H21" i="5"/>
  <c r="H20" i="2"/>
  <c r="K20" i="2" s="1"/>
  <c r="D21" i="2"/>
  <c r="C22" i="2" s="1"/>
  <c r="E22" i="2"/>
  <c r="G20" i="2"/>
  <c r="J20" i="2" s="1"/>
  <c r="E21" i="2"/>
  <c r="F20" i="2"/>
  <c r="I20" i="2" s="1"/>
  <c r="F19" i="2"/>
  <c r="I19" i="2" s="1"/>
  <c r="H19" i="2"/>
  <c r="K19" i="2" s="1"/>
  <c r="D17" i="1"/>
  <c r="D19" i="1"/>
  <c r="G19" i="1" l="1"/>
  <c r="M17" i="1"/>
  <c r="G17" i="1"/>
  <c r="J17" i="1"/>
  <c r="I17" i="1"/>
  <c r="M19" i="1"/>
  <c r="J19" i="1"/>
  <c r="H30" i="5"/>
  <c r="E31" i="5"/>
  <c r="E32" i="5" s="1"/>
  <c r="D33" i="5" s="1"/>
  <c r="D23" i="5"/>
  <c r="I22" i="5"/>
  <c r="H28" i="5"/>
  <c r="E29" i="5"/>
  <c r="E30" i="5" s="1"/>
  <c r="D31" i="5" s="1"/>
  <c r="D23" i="2"/>
  <c r="C24" i="2" s="1"/>
  <c r="E23" i="2"/>
  <c r="F22" i="2"/>
  <c r="I22" i="2" s="1"/>
  <c r="G22" i="2"/>
  <c r="J22" i="2" s="1"/>
  <c r="D22" i="2"/>
  <c r="C23" i="2" s="1"/>
  <c r="H21" i="2"/>
  <c r="K21" i="2" s="1"/>
  <c r="G21" i="2"/>
  <c r="J21" i="2" s="1"/>
  <c r="F21" i="2"/>
  <c r="I21" i="2" s="1"/>
  <c r="C18" i="1"/>
  <c r="G18" i="1" l="1"/>
  <c r="M18" i="1"/>
  <c r="K18" i="1"/>
  <c r="H18" i="1"/>
  <c r="D24" i="5"/>
  <c r="H23" i="5"/>
  <c r="D34" i="5"/>
  <c r="D32" i="5"/>
  <c r="H31" i="5"/>
  <c r="H22" i="2"/>
  <c r="K22" i="2" s="1"/>
  <c r="D24" i="2"/>
  <c r="C25" i="2" s="1"/>
  <c r="H23" i="2"/>
  <c r="K23" i="2" s="1"/>
  <c r="E24" i="2"/>
  <c r="G24" i="2" s="1"/>
  <c r="J24" i="2" s="1"/>
  <c r="F23" i="2"/>
  <c r="I23" i="2" s="1"/>
  <c r="G23" i="2"/>
  <c r="J23" i="2" s="1"/>
  <c r="E25" i="2"/>
  <c r="F24" i="2"/>
  <c r="I24" i="2" s="1"/>
  <c r="F19" i="1"/>
  <c r="K19" i="1" l="1"/>
  <c r="I19" i="1"/>
  <c r="L19" i="1"/>
  <c r="N19" i="1"/>
  <c r="F35" i="5"/>
  <c r="I32" i="5"/>
  <c r="F33" i="5"/>
  <c r="F25" i="5"/>
  <c r="I24" i="5"/>
  <c r="H24" i="2"/>
  <c r="K24" i="2" s="1"/>
  <c r="D25" i="2"/>
  <c r="F25" i="2" s="1"/>
  <c r="I25" i="2" s="1"/>
  <c r="H25" i="2"/>
  <c r="K25" i="2" s="1"/>
  <c r="G25" i="2"/>
  <c r="J25" i="2" s="1"/>
  <c r="I33" i="5" l="1"/>
  <c r="F34" i="5"/>
  <c r="I25" i="5"/>
  <c r="F26" i="5"/>
  <c r="I35" i="5"/>
  <c r="F36" i="5"/>
  <c r="H36" i="5" s="1"/>
  <c r="H26" i="5" l="1"/>
  <c r="E27" i="5"/>
  <c r="H34" i="5"/>
  <c r="E35" i="5"/>
  <c r="E36" i="5" s="1"/>
  <c r="E28" i="5" l="1"/>
  <c r="H27" i="5"/>
  <c r="D29" i="5" l="1"/>
  <c r="I28" i="5"/>
  <c r="D30" i="5" l="1"/>
  <c r="H29" i="5"/>
  <c r="F31" i="5" l="1"/>
  <c r="I30" i="5"/>
  <c r="I31" i="5" l="1"/>
  <c r="F32" i="5"/>
  <c r="H32" i="5" l="1"/>
  <c r="E33" i="5"/>
  <c r="E34" i="5" l="1"/>
  <c r="H33" i="5"/>
  <c r="D35" i="5" l="1"/>
  <c r="I34" i="5"/>
  <c r="D36" i="5" l="1"/>
  <c r="I36" i="5" s="1"/>
  <c r="H35" i="5"/>
</calcChain>
</file>

<file path=xl/sharedStrings.xml><?xml version="1.0" encoding="utf-8"?>
<sst xmlns="http://schemas.openxmlformats.org/spreadsheetml/2006/main" count="79" uniqueCount="25">
  <si>
    <t>Date</t>
  </si>
  <si>
    <t>White</t>
  </si>
  <si>
    <t>Red</t>
  </si>
  <si>
    <t>Blue</t>
  </si>
  <si>
    <t>Gold</t>
  </si>
  <si>
    <t>PHS1</t>
  </si>
  <si>
    <t>Perry Lakes</t>
  </si>
  <si>
    <t>Each of 4 teams plays 3 25-minute games</t>
  </si>
  <si>
    <t>Each of 3 teams plays 4 20-minute games</t>
  </si>
  <si>
    <t>PHS2</t>
  </si>
  <si>
    <t>Hale</t>
  </si>
  <si>
    <t>Wednesday Fixtures from 9 Jan 2019 to 29 May 2019</t>
  </si>
  <si>
    <t>Ground</t>
  </si>
  <si>
    <t>Western Hockey Masters A Division (Over 70)</t>
  </si>
  <si>
    <t>Western Hockey Masters B Division (Over 60)</t>
  </si>
  <si>
    <t>Western Hockey Masters C Division (Over 50)</t>
  </si>
  <si>
    <t>Wednesday Fixtures from 13 Feb 2019 to 29 May 2019</t>
  </si>
  <si>
    <t>Each of 4 teams plays single 50-minute game</t>
  </si>
  <si>
    <t>Teams</t>
  </si>
  <si>
    <t>Umpires</t>
  </si>
  <si>
    <t>3.30 pm</t>
  </si>
  <si>
    <t>4.30 pm</t>
  </si>
  <si>
    <t>Start Time</t>
  </si>
  <si>
    <t>Wednesday Fixtures from 9 Jan 2019 to 3 April 2019</t>
  </si>
  <si>
    <t>Each of 4 teams plays 4 18-minute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</si>
</sst>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8" fontId="2" fillId="3" borderId="1" xfId="0" applyNumberFormat="1" applyFont="1" applyFill="1" applyBorder="1" applyAlignment="1">
      <alignment horizontal="center" vertical="top"/>
    </xf>
    <xf numFmtId="1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vertical="top"/>
    </xf>
    <xf numFmtId="15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" fontId="2" fillId="3" borderId="3" xfId="0" applyNumberFormat="1" applyFont="1" applyFill="1" applyBorder="1" applyAlignment="1">
      <alignment horizontal="center" vertical="top"/>
    </xf>
    <xf numFmtId="15" fontId="1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5" fontId="0" fillId="0" borderId="5" xfId="0" applyNumberFormat="1" applyBorder="1" applyAlignment="1">
      <alignment horizontal="center"/>
    </xf>
    <xf numFmtId="15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1B85D-0ADA-446E-9445-2201A5B567A2}">
  <dimension ref="A1:N22"/>
  <sheetViews>
    <sheetView tabSelected="1" zoomScaleNormal="100" workbookViewId="0">
      <selection activeCell="Z11" sqref="Z11"/>
    </sheetView>
  </sheetViews>
  <sheetFormatPr defaultRowHeight="15" x14ac:dyDescent="0.25"/>
  <cols>
    <col min="1" max="1" width="10.28515625" style="1" bestFit="1" customWidth="1"/>
    <col min="2" max="2" width="11" style="1" bestFit="1" customWidth="1"/>
    <col min="3" max="6" width="6.42578125" hidden="1" customWidth="1"/>
    <col min="7" max="7" width="12.42578125" bestFit="1" customWidth="1"/>
    <col min="8" max="9" width="12.28515625" bestFit="1" customWidth="1"/>
    <col min="10" max="14" width="12.42578125" bestFit="1" customWidth="1"/>
  </cols>
  <sheetData>
    <row r="1" spans="1:14" ht="15" customHeight="1" x14ac:dyDescent="0.2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ht="15" customHeight="1" x14ac:dyDescent="0.2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4" ht="15" customHeight="1" x14ac:dyDescent="0.25">
      <c r="A4" s="25" t="s">
        <v>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4" ht="15" customHeight="1" x14ac:dyDescent="0.25">
      <c r="A5" s="2" t="s">
        <v>0</v>
      </c>
      <c r="B5" s="2" t="s">
        <v>12</v>
      </c>
      <c r="C5" s="2"/>
      <c r="D5" s="2"/>
      <c r="E5" s="2"/>
      <c r="F5" s="2"/>
      <c r="G5" s="2">
        <v>0.54166666666666663</v>
      </c>
      <c r="H5" s="2">
        <v>0.5625</v>
      </c>
      <c r="I5" s="2">
        <f>H5-G5+H5</f>
        <v>0.58333333333333337</v>
      </c>
      <c r="J5" s="2">
        <f t="shared" ref="J5" si="0">I5-H5+I5</f>
        <v>0.60416666666666674</v>
      </c>
      <c r="K5" s="2">
        <f t="shared" ref="K5" si="1">J5-I5+J5</f>
        <v>0.62500000000000011</v>
      </c>
      <c r="L5" s="2">
        <f t="shared" ref="L5" si="2">K5-J5+K5</f>
        <v>0.64583333333333348</v>
      </c>
    </row>
    <row r="6" spans="1:14" x14ac:dyDescent="0.25">
      <c r="A6" s="3">
        <v>43474</v>
      </c>
      <c r="B6" s="3" t="s">
        <v>5</v>
      </c>
      <c r="C6" s="4" t="s">
        <v>1</v>
      </c>
      <c r="D6" s="4" t="s">
        <v>2</v>
      </c>
      <c r="E6" s="4" t="s">
        <v>3</v>
      </c>
      <c r="F6" s="4" t="s">
        <v>4</v>
      </c>
      <c r="G6" s="4" t="str">
        <f t="shared" ref="G6:G13" si="3">$C6&amp;" v "&amp;$D6</f>
        <v>White v Red</v>
      </c>
      <c r="H6" s="4" t="str">
        <f t="shared" ref="H6:H13" si="4">$E6&amp;" v "&amp;$C6</f>
        <v>Blue v White</v>
      </c>
      <c r="I6" s="4" t="str">
        <f t="shared" ref="I6:I13" si="5">$F6&amp;" v "&amp;$D6</f>
        <v>Gold v Red</v>
      </c>
      <c r="J6" s="4" t="str">
        <f t="shared" ref="J6:J13" si="6">$E6&amp;" v "&amp;$D6</f>
        <v>Blue v Red</v>
      </c>
      <c r="K6" s="4" t="str">
        <f t="shared" ref="K6:K13" si="7">$F6&amp;" v "&amp;$C6</f>
        <v>Gold v White</v>
      </c>
      <c r="L6" s="4" t="str">
        <f t="shared" ref="L6:L13" si="8">$E6&amp;" v "&amp;$F6</f>
        <v>Blue v Gold</v>
      </c>
    </row>
    <row r="7" spans="1:14" x14ac:dyDescent="0.25">
      <c r="A7" s="3">
        <f>A6+7</f>
        <v>43481</v>
      </c>
      <c r="B7" s="3" t="str">
        <f>B$6</f>
        <v>PHS1</v>
      </c>
      <c r="C7" s="4" t="str">
        <f>D6</f>
        <v>Red</v>
      </c>
      <c r="D7" s="4" t="str">
        <f t="shared" ref="D7:E19" si="9">E6</f>
        <v>Blue</v>
      </c>
      <c r="E7" s="4" t="str">
        <f t="shared" si="9"/>
        <v>Gold</v>
      </c>
      <c r="F7" s="5" t="str">
        <f>C6</f>
        <v>White</v>
      </c>
      <c r="G7" s="4" t="str">
        <f t="shared" si="3"/>
        <v>Red v Blue</v>
      </c>
      <c r="H7" s="4" t="str">
        <f t="shared" si="4"/>
        <v>Gold v Red</v>
      </c>
      <c r="I7" s="4" t="str">
        <f t="shared" si="5"/>
        <v>White v Blue</v>
      </c>
      <c r="J7" s="4" t="str">
        <f t="shared" si="6"/>
        <v>Gold v Blue</v>
      </c>
      <c r="K7" s="4" t="str">
        <f t="shared" si="7"/>
        <v>White v Red</v>
      </c>
      <c r="L7" s="4" t="str">
        <f t="shared" si="8"/>
        <v>Gold v White</v>
      </c>
    </row>
    <row r="8" spans="1:14" x14ac:dyDescent="0.25">
      <c r="A8" s="3">
        <f t="shared" ref="A8:A12" si="10">A7+7</f>
        <v>43488</v>
      </c>
      <c r="B8" s="3" t="str">
        <f t="shared" ref="B8:B22" si="11">B$6</f>
        <v>PHS1</v>
      </c>
      <c r="C8" s="4" t="str">
        <f t="shared" ref="C8:C19" si="12">D7</f>
        <v>Blue</v>
      </c>
      <c r="D8" s="4" t="str">
        <f t="shared" si="9"/>
        <v>Gold</v>
      </c>
      <c r="E8" s="4" t="str">
        <f t="shared" si="9"/>
        <v>White</v>
      </c>
      <c r="F8" s="5" t="str">
        <f t="shared" ref="F8:F12" si="13">C7</f>
        <v>Red</v>
      </c>
      <c r="G8" s="4" t="str">
        <f t="shared" si="3"/>
        <v>Blue v Gold</v>
      </c>
      <c r="H8" s="4" t="str">
        <f t="shared" si="4"/>
        <v>White v Blue</v>
      </c>
      <c r="I8" s="4" t="str">
        <f t="shared" si="5"/>
        <v>Red v Gold</v>
      </c>
      <c r="J8" s="4" t="str">
        <f t="shared" si="6"/>
        <v>White v Gold</v>
      </c>
      <c r="K8" s="4" t="str">
        <f t="shared" si="7"/>
        <v>Red v Blue</v>
      </c>
      <c r="L8" s="4" t="str">
        <f t="shared" si="8"/>
        <v>White v Red</v>
      </c>
    </row>
    <row r="9" spans="1:14" x14ac:dyDescent="0.25">
      <c r="A9" s="3">
        <f t="shared" si="10"/>
        <v>43495</v>
      </c>
      <c r="B9" s="3" t="str">
        <f t="shared" si="11"/>
        <v>PHS1</v>
      </c>
      <c r="C9" s="4" t="str">
        <f t="shared" si="12"/>
        <v>Gold</v>
      </c>
      <c r="D9" s="4" t="str">
        <f t="shared" si="9"/>
        <v>White</v>
      </c>
      <c r="E9" s="4" t="str">
        <f t="shared" si="9"/>
        <v>Red</v>
      </c>
      <c r="F9" s="5" t="str">
        <f t="shared" si="13"/>
        <v>Blue</v>
      </c>
      <c r="G9" s="4" t="str">
        <f t="shared" si="3"/>
        <v>Gold v White</v>
      </c>
      <c r="H9" s="4" t="str">
        <f t="shared" si="4"/>
        <v>Red v Gold</v>
      </c>
      <c r="I9" s="4" t="str">
        <f t="shared" si="5"/>
        <v>Blue v White</v>
      </c>
      <c r="J9" s="4" t="str">
        <f t="shared" si="6"/>
        <v>Red v White</v>
      </c>
      <c r="K9" s="4" t="str">
        <f t="shared" si="7"/>
        <v>Blue v Gold</v>
      </c>
      <c r="L9" s="4" t="str">
        <f t="shared" si="8"/>
        <v>Red v Blue</v>
      </c>
    </row>
    <row r="10" spans="1:14" x14ac:dyDescent="0.25">
      <c r="A10" s="3">
        <f t="shared" si="10"/>
        <v>43502</v>
      </c>
      <c r="B10" s="3" t="str">
        <f t="shared" si="11"/>
        <v>PHS1</v>
      </c>
      <c r="C10" s="4" t="str">
        <f t="shared" si="12"/>
        <v>White</v>
      </c>
      <c r="D10" s="4" t="str">
        <f t="shared" si="9"/>
        <v>Red</v>
      </c>
      <c r="E10" s="4" t="str">
        <f t="shared" si="9"/>
        <v>Blue</v>
      </c>
      <c r="F10" s="5" t="str">
        <f t="shared" si="13"/>
        <v>Gold</v>
      </c>
      <c r="G10" s="4" t="str">
        <f t="shared" si="3"/>
        <v>White v Red</v>
      </c>
      <c r="H10" s="4" t="str">
        <f t="shared" si="4"/>
        <v>Blue v White</v>
      </c>
      <c r="I10" s="4" t="str">
        <f t="shared" si="5"/>
        <v>Gold v Red</v>
      </c>
      <c r="J10" s="4" t="str">
        <f t="shared" si="6"/>
        <v>Blue v Red</v>
      </c>
      <c r="K10" s="4" t="str">
        <f t="shared" si="7"/>
        <v>Gold v White</v>
      </c>
      <c r="L10" s="4" t="str">
        <f t="shared" si="8"/>
        <v>Blue v Gold</v>
      </c>
    </row>
    <row r="11" spans="1:14" x14ac:dyDescent="0.25">
      <c r="A11" s="3">
        <f t="shared" si="10"/>
        <v>43509</v>
      </c>
      <c r="B11" s="3" t="str">
        <f t="shared" si="11"/>
        <v>PHS1</v>
      </c>
      <c r="C11" s="4" t="str">
        <f t="shared" si="12"/>
        <v>Red</v>
      </c>
      <c r="D11" s="4" t="str">
        <f t="shared" si="9"/>
        <v>Blue</v>
      </c>
      <c r="E11" s="4" t="str">
        <f t="shared" si="9"/>
        <v>Gold</v>
      </c>
      <c r="F11" s="5" t="str">
        <f t="shared" si="13"/>
        <v>White</v>
      </c>
      <c r="G11" s="4" t="str">
        <f t="shared" si="3"/>
        <v>Red v Blue</v>
      </c>
      <c r="H11" s="4" t="str">
        <f t="shared" si="4"/>
        <v>Gold v Red</v>
      </c>
      <c r="I11" s="4" t="str">
        <f t="shared" si="5"/>
        <v>White v Blue</v>
      </c>
      <c r="J11" s="4" t="str">
        <f t="shared" si="6"/>
        <v>Gold v Blue</v>
      </c>
      <c r="K11" s="4" t="str">
        <f t="shared" si="7"/>
        <v>White v Red</v>
      </c>
      <c r="L11" s="4" t="str">
        <f t="shared" si="8"/>
        <v>Gold v White</v>
      </c>
    </row>
    <row r="12" spans="1:14" x14ac:dyDescent="0.25">
      <c r="A12" s="3">
        <f t="shared" si="10"/>
        <v>43516</v>
      </c>
      <c r="B12" s="3" t="str">
        <f t="shared" si="11"/>
        <v>PHS1</v>
      </c>
      <c r="C12" s="4" t="str">
        <f t="shared" si="12"/>
        <v>Blue</v>
      </c>
      <c r="D12" s="4" t="str">
        <f t="shared" si="9"/>
        <v>Gold</v>
      </c>
      <c r="E12" s="4" t="str">
        <f t="shared" si="9"/>
        <v>White</v>
      </c>
      <c r="F12" s="5" t="str">
        <f t="shared" si="13"/>
        <v>Red</v>
      </c>
      <c r="G12" s="4" t="str">
        <f t="shared" si="3"/>
        <v>Blue v Gold</v>
      </c>
      <c r="H12" s="4" t="str">
        <f t="shared" si="4"/>
        <v>White v Blue</v>
      </c>
      <c r="I12" s="4" t="str">
        <f t="shared" si="5"/>
        <v>Red v Gold</v>
      </c>
      <c r="J12" s="4" t="str">
        <f t="shared" si="6"/>
        <v>White v Gold</v>
      </c>
      <c r="K12" s="4" t="str">
        <f t="shared" si="7"/>
        <v>Red v Blue</v>
      </c>
      <c r="L12" s="4" t="str">
        <f t="shared" si="8"/>
        <v>White v Red</v>
      </c>
    </row>
    <row r="13" spans="1:14" x14ac:dyDescent="0.25">
      <c r="A13" s="3">
        <f t="shared" ref="A13:A22" si="14">A12+7</f>
        <v>43523</v>
      </c>
      <c r="B13" s="3" t="str">
        <f t="shared" si="11"/>
        <v>PHS1</v>
      </c>
      <c r="C13" s="4" t="str">
        <f t="shared" si="12"/>
        <v>Gold</v>
      </c>
      <c r="D13" s="4" t="str">
        <f t="shared" si="9"/>
        <v>White</v>
      </c>
      <c r="E13" s="4" t="str">
        <f t="shared" si="9"/>
        <v>Red</v>
      </c>
      <c r="F13" s="5" t="str">
        <f t="shared" ref="F13:F19" si="15">C12</f>
        <v>Blue</v>
      </c>
      <c r="G13" s="4" t="str">
        <f t="shared" si="3"/>
        <v>Gold v White</v>
      </c>
      <c r="H13" s="4" t="str">
        <f t="shared" si="4"/>
        <v>Red v Gold</v>
      </c>
      <c r="I13" s="4" t="str">
        <f t="shared" si="5"/>
        <v>Blue v White</v>
      </c>
      <c r="J13" s="4" t="str">
        <f t="shared" si="6"/>
        <v>Red v White</v>
      </c>
      <c r="K13" s="4" t="str">
        <f t="shared" si="7"/>
        <v>Blue v Gold</v>
      </c>
      <c r="L13" s="4" t="str">
        <f t="shared" si="8"/>
        <v>Red v Blue</v>
      </c>
    </row>
    <row r="14" spans="1:14" x14ac:dyDescent="0.25">
      <c r="A14" s="10"/>
      <c r="B14" s="10"/>
      <c r="C14" s="12"/>
      <c r="D14" s="12"/>
      <c r="E14" s="12"/>
      <c r="F14" s="11"/>
      <c r="G14" s="12"/>
      <c r="H14" s="12"/>
      <c r="I14" s="12"/>
      <c r="J14" s="12"/>
      <c r="K14" s="12"/>
      <c r="L14" s="12"/>
    </row>
    <row r="15" spans="1:14" ht="15.75" x14ac:dyDescent="0.25">
      <c r="A15" s="25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4" x14ac:dyDescent="0.25">
      <c r="A16" s="2" t="s">
        <v>0</v>
      </c>
      <c r="B16" s="2" t="s">
        <v>12</v>
      </c>
      <c r="C16" s="2"/>
      <c r="D16" s="2"/>
      <c r="E16" s="2"/>
      <c r="F16" s="2"/>
      <c r="G16" s="2">
        <v>0.54166666666666663</v>
      </c>
      <c r="H16" s="2">
        <v>0.55763888888888891</v>
      </c>
      <c r="I16" s="2">
        <f>H16-G16+H16</f>
        <v>0.57361111111111118</v>
      </c>
      <c r="J16" s="2">
        <f t="shared" ref="J16" si="16">I16-H16+I16</f>
        <v>0.58958333333333346</v>
      </c>
      <c r="K16" s="2">
        <f t="shared" ref="K16" si="17">J16-I16+J16</f>
        <v>0.60555555555555574</v>
      </c>
      <c r="L16" s="2">
        <f t="shared" ref="L16" si="18">K16-J16+K16</f>
        <v>0.62152777777777801</v>
      </c>
      <c r="M16" s="2">
        <f t="shared" ref="M16" si="19">L16-K16+L16</f>
        <v>0.63750000000000029</v>
      </c>
      <c r="N16" s="2">
        <f t="shared" ref="N16" si="20">M16-L16+M16</f>
        <v>0.65347222222222257</v>
      </c>
    </row>
    <row r="17" spans="1:14" x14ac:dyDescent="0.25">
      <c r="A17" s="3">
        <f>A13+7</f>
        <v>43530</v>
      </c>
      <c r="B17" s="3" t="str">
        <f t="shared" si="11"/>
        <v>PHS1</v>
      </c>
      <c r="C17" s="4" t="str">
        <f>D13</f>
        <v>White</v>
      </c>
      <c r="D17" s="4" t="str">
        <f>E13</f>
        <v>Red</v>
      </c>
      <c r="E17" s="4" t="str">
        <f>F13</f>
        <v>Blue</v>
      </c>
      <c r="F17" s="5" t="str">
        <f>C13</f>
        <v>Gold</v>
      </c>
      <c r="G17" s="4" t="str">
        <f>$C17&amp;" v "&amp;$D17</f>
        <v>White v Red</v>
      </c>
      <c r="H17" s="4" t="str">
        <f>$E17&amp;" v "&amp;$C17</f>
        <v>Blue v White</v>
      </c>
      <c r="I17" s="4" t="str">
        <f>$F17&amp;" v "&amp;$D17</f>
        <v>Gold v Red</v>
      </c>
      <c r="J17" s="4" t="str">
        <f>$E17&amp;" v "&amp;$D17</f>
        <v>Blue v Red</v>
      </c>
      <c r="K17" s="4" t="str">
        <f>$F17&amp;" v "&amp;$C17</f>
        <v>Gold v White</v>
      </c>
      <c r="L17" s="4" t="str">
        <f>$E17&amp;" v "&amp;$F17</f>
        <v>Blue v Gold</v>
      </c>
      <c r="M17" s="4" t="str">
        <f>$C17&amp;" v "&amp;$D17</f>
        <v>White v Red</v>
      </c>
      <c r="N17" s="4" t="str">
        <f>$E17&amp;" v "&amp;$F17</f>
        <v>Blue v Gold</v>
      </c>
    </row>
    <row r="18" spans="1:14" x14ac:dyDescent="0.25">
      <c r="A18" s="3">
        <f t="shared" si="14"/>
        <v>43537</v>
      </c>
      <c r="B18" s="3" t="str">
        <f t="shared" si="11"/>
        <v>PHS1</v>
      </c>
      <c r="C18" s="4" t="str">
        <f t="shared" si="12"/>
        <v>Red</v>
      </c>
      <c r="D18" s="4" t="str">
        <f t="shared" si="9"/>
        <v>Blue</v>
      </c>
      <c r="E18" s="4" t="str">
        <f t="shared" si="9"/>
        <v>Gold</v>
      </c>
      <c r="F18" s="5" t="str">
        <f t="shared" si="15"/>
        <v>White</v>
      </c>
      <c r="G18" s="4" t="str">
        <f t="shared" ref="G18:G22" si="21">$C18&amp;" v "&amp;$D18</f>
        <v>Red v Blue</v>
      </c>
      <c r="H18" s="4" t="str">
        <f t="shared" ref="H18:H22" si="22">$E18&amp;" v "&amp;$C18</f>
        <v>Gold v Red</v>
      </c>
      <c r="I18" s="4" t="str">
        <f t="shared" ref="I18:I22" si="23">$F18&amp;" v "&amp;$D18</f>
        <v>White v Blue</v>
      </c>
      <c r="J18" s="4" t="str">
        <f t="shared" ref="J18:J22" si="24">$E18&amp;" v "&amp;$D18</f>
        <v>Gold v Blue</v>
      </c>
      <c r="K18" s="4" t="str">
        <f t="shared" ref="K18:K22" si="25">$F18&amp;" v "&amp;$C18</f>
        <v>White v Red</v>
      </c>
      <c r="L18" s="4" t="str">
        <f t="shared" ref="L18:L22" si="26">$E18&amp;" v "&amp;$F18</f>
        <v>Gold v White</v>
      </c>
      <c r="M18" s="4" t="str">
        <f t="shared" ref="M18:M22" si="27">$C18&amp;" v "&amp;$D18</f>
        <v>Red v Blue</v>
      </c>
      <c r="N18" s="4" t="str">
        <f t="shared" ref="N18:N22" si="28">$E18&amp;" v "&amp;$F18</f>
        <v>Gold v White</v>
      </c>
    </row>
    <row r="19" spans="1:14" x14ac:dyDescent="0.25">
      <c r="A19" s="3">
        <f t="shared" si="14"/>
        <v>43544</v>
      </c>
      <c r="B19" s="3" t="str">
        <f t="shared" si="11"/>
        <v>PHS1</v>
      </c>
      <c r="C19" s="4" t="str">
        <f t="shared" si="12"/>
        <v>Blue</v>
      </c>
      <c r="D19" s="4" t="str">
        <f t="shared" si="9"/>
        <v>Gold</v>
      </c>
      <c r="E19" s="4" t="str">
        <f t="shared" si="9"/>
        <v>White</v>
      </c>
      <c r="F19" s="5" t="str">
        <f t="shared" si="15"/>
        <v>Red</v>
      </c>
      <c r="G19" s="4" t="str">
        <f t="shared" si="21"/>
        <v>Blue v Gold</v>
      </c>
      <c r="H19" s="4" t="str">
        <f t="shared" si="22"/>
        <v>White v Blue</v>
      </c>
      <c r="I19" s="4" t="str">
        <f t="shared" si="23"/>
        <v>Red v Gold</v>
      </c>
      <c r="J19" s="4" t="str">
        <f t="shared" si="24"/>
        <v>White v Gold</v>
      </c>
      <c r="K19" s="4" t="str">
        <f t="shared" si="25"/>
        <v>Red v Blue</v>
      </c>
      <c r="L19" s="4" t="str">
        <f t="shared" si="26"/>
        <v>White v Red</v>
      </c>
      <c r="M19" s="4" t="str">
        <f t="shared" si="27"/>
        <v>Blue v Gold</v>
      </c>
      <c r="N19" s="4" t="str">
        <f t="shared" si="28"/>
        <v>White v Red</v>
      </c>
    </row>
    <row r="20" spans="1:14" x14ac:dyDescent="0.25">
      <c r="A20" s="3">
        <f t="shared" si="14"/>
        <v>43551</v>
      </c>
      <c r="B20" s="3" t="str">
        <f t="shared" si="11"/>
        <v>PHS1</v>
      </c>
      <c r="C20" s="4" t="str">
        <f t="shared" ref="C20" si="29">D19</f>
        <v>Gold</v>
      </c>
      <c r="D20" s="4" t="str">
        <f t="shared" ref="D20" si="30">E19</f>
        <v>White</v>
      </c>
      <c r="E20" s="4" t="str">
        <f t="shared" ref="E20" si="31">F19</f>
        <v>Red</v>
      </c>
      <c r="F20" s="5" t="str">
        <f t="shared" ref="F20" si="32">C19</f>
        <v>Blue</v>
      </c>
      <c r="G20" s="4" t="str">
        <f t="shared" si="21"/>
        <v>Gold v White</v>
      </c>
      <c r="H20" s="4" t="str">
        <f t="shared" si="22"/>
        <v>Red v Gold</v>
      </c>
      <c r="I20" s="4" t="str">
        <f t="shared" si="23"/>
        <v>Blue v White</v>
      </c>
      <c r="J20" s="4" t="str">
        <f t="shared" si="24"/>
        <v>Red v White</v>
      </c>
      <c r="K20" s="4" t="str">
        <f t="shared" si="25"/>
        <v>Blue v Gold</v>
      </c>
      <c r="L20" s="4" t="str">
        <f t="shared" si="26"/>
        <v>Red v Blue</v>
      </c>
      <c r="M20" s="4" t="str">
        <f t="shared" si="27"/>
        <v>Gold v White</v>
      </c>
      <c r="N20" s="4" t="str">
        <f t="shared" si="28"/>
        <v>Red v Blue</v>
      </c>
    </row>
    <row r="21" spans="1:14" x14ac:dyDescent="0.25">
      <c r="A21" s="3">
        <f t="shared" si="14"/>
        <v>43558</v>
      </c>
      <c r="B21" s="3" t="str">
        <f t="shared" si="11"/>
        <v>PHS1</v>
      </c>
      <c r="C21" s="4" t="s">
        <v>1</v>
      </c>
      <c r="D21" s="4" t="s">
        <v>3</v>
      </c>
      <c r="E21" s="4" t="s">
        <v>4</v>
      </c>
      <c r="F21" s="4" t="s">
        <v>2</v>
      </c>
      <c r="G21" s="4" t="str">
        <f t="shared" si="21"/>
        <v>White v Blue</v>
      </c>
      <c r="H21" s="4" t="str">
        <f t="shared" si="22"/>
        <v>Gold v White</v>
      </c>
      <c r="I21" s="4" t="str">
        <f t="shared" si="23"/>
        <v>Red v Blue</v>
      </c>
      <c r="J21" s="4" t="str">
        <f t="shared" si="24"/>
        <v>Gold v Blue</v>
      </c>
      <c r="K21" s="4" t="str">
        <f t="shared" si="25"/>
        <v>Red v White</v>
      </c>
      <c r="L21" s="4" t="str">
        <f t="shared" si="26"/>
        <v>Gold v Red</v>
      </c>
      <c r="M21" s="4" t="str">
        <f t="shared" si="27"/>
        <v>White v Blue</v>
      </c>
      <c r="N21" s="4" t="str">
        <f t="shared" si="28"/>
        <v>Gold v Red</v>
      </c>
    </row>
    <row r="22" spans="1:14" x14ac:dyDescent="0.25">
      <c r="A22" s="3">
        <f t="shared" si="14"/>
        <v>43565</v>
      </c>
      <c r="B22" s="3" t="str">
        <f t="shared" si="11"/>
        <v>PHS1</v>
      </c>
      <c r="C22" s="4" t="s">
        <v>2</v>
      </c>
      <c r="D22" s="4" t="s">
        <v>4</v>
      </c>
      <c r="E22" s="4" t="s">
        <v>1</v>
      </c>
      <c r="F22" s="4" t="s">
        <v>3</v>
      </c>
      <c r="G22" s="4" t="str">
        <f t="shared" si="21"/>
        <v>Red v Gold</v>
      </c>
      <c r="H22" s="4" t="str">
        <f t="shared" si="22"/>
        <v>White v Red</v>
      </c>
      <c r="I22" s="4" t="str">
        <f t="shared" si="23"/>
        <v>Blue v Gold</v>
      </c>
      <c r="J22" s="4" t="str">
        <f t="shared" si="24"/>
        <v>White v Gold</v>
      </c>
      <c r="K22" s="4" t="str">
        <f t="shared" si="25"/>
        <v>Blue v Red</v>
      </c>
      <c r="L22" s="4" t="str">
        <f t="shared" si="26"/>
        <v>White v Blue</v>
      </c>
      <c r="M22" s="4" t="str">
        <f t="shared" si="27"/>
        <v>Red v Gold</v>
      </c>
      <c r="N22" s="4" t="str">
        <f t="shared" si="28"/>
        <v>White v Blue</v>
      </c>
    </row>
  </sheetData>
  <mergeCells count="4">
    <mergeCell ref="A15:L15"/>
    <mergeCell ref="A1:L1"/>
    <mergeCell ref="A2:L2"/>
    <mergeCell ref="A4:L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85D1F-5B8B-47EF-ACBA-1E0363B033A2}">
  <dimension ref="A1:O25"/>
  <sheetViews>
    <sheetView zoomScaleNormal="100" workbookViewId="0">
      <selection activeCell="G10" sqref="G10"/>
    </sheetView>
  </sheetViews>
  <sheetFormatPr defaultRowHeight="15" x14ac:dyDescent="0.25"/>
  <cols>
    <col min="1" max="1" width="10.28515625" bestFit="1" customWidth="1"/>
    <col min="2" max="2" width="11" bestFit="1" customWidth="1"/>
    <col min="3" max="5" width="6.42578125" hidden="1" customWidth="1"/>
    <col min="6" max="11" width="13.85546875" bestFit="1" customWidth="1"/>
  </cols>
  <sheetData>
    <row r="1" spans="1:15" ht="15.75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5" ht="15.75" x14ac:dyDescent="0.25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5" ht="15.75" x14ac:dyDescent="0.25">
      <c r="A3" s="25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5" x14ac:dyDescent="0.25">
      <c r="A4" s="2" t="s">
        <v>0</v>
      </c>
      <c r="B4" s="2" t="s">
        <v>12</v>
      </c>
      <c r="C4" s="7"/>
      <c r="D4" s="2"/>
      <c r="E4" s="2"/>
      <c r="F4" s="2">
        <v>0.54166666666666663</v>
      </c>
      <c r="G4" s="2">
        <v>0.55902777777777779</v>
      </c>
      <c r="H4" s="2">
        <f>G4-F4+G4</f>
        <v>0.57638888888888895</v>
      </c>
      <c r="I4" s="2">
        <f>H4-G4+H4</f>
        <v>0.59375000000000011</v>
      </c>
      <c r="J4" s="2">
        <f>I4-H4+I4</f>
        <v>0.61111111111111127</v>
      </c>
      <c r="K4" s="2">
        <f>J4-I4+J4</f>
        <v>0.62847222222222243</v>
      </c>
    </row>
    <row r="5" spans="1:15" x14ac:dyDescent="0.25">
      <c r="A5" s="3">
        <v>43474</v>
      </c>
      <c r="B5" s="3" t="s">
        <v>9</v>
      </c>
      <c r="C5" s="4" t="s">
        <v>3</v>
      </c>
      <c r="D5" s="4" t="s">
        <v>4</v>
      </c>
      <c r="E5" s="4" t="s">
        <v>1</v>
      </c>
      <c r="F5" s="4" t="str">
        <f>C5&amp;" v "&amp;D5</f>
        <v>Blue v Gold</v>
      </c>
      <c r="G5" s="4" t="str">
        <f>C5&amp;" v "&amp;E5</f>
        <v>Blue v White</v>
      </c>
      <c r="H5" s="4" t="str">
        <f>E5&amp;" v "&amp;D5</f>
        <v>White v Gold</v>
      </c>
      <c r="I5" s="4" t="str">
        <f>F5</f>
        <v>Blue v Gold</v>
      </c>
      <c r="J5" s="4" t="str">
        <f t="shared" ref="J5:K5" si="0">G5</f>
        <v>Blue v White</v>
      </c>
      <c r="K5" s="4" t="str">
        <f t="shared" si="0"/>
        <v>White v Gold</v>
      </c>
    </row>
    <row r="6" spans="1:15" x14ac:dyDescent="0.25">
      <c r="A6" s="3">
        <f>A5+7</f>
        <v>43481</v>
      </c>
      <c r="B6" s="3" t="str">
        <f>B$5</f>
        <v>PHS2</v>
      </c>
      <c r="C6" s="4" t="str">
        <f>D5</f>
        <v>Gold</v>
      </c>
      <c r="D6" s="4" t="str">
        <f t="shared" ref="D6" si="1">E5</f>
        <v>White</v>
      </c>
      <c r="E6" s="4" t="str">
        <f>C5</f>
        <v>Blue</v>
      </c>
      <c r="F6" s="4" t="str">
        <f>C6&amp;" v "&amp;D6</f>
        <v>Gold v White</v>
      </c>
      <c r="G6" s="4" t="str">
        <f>C6&amp;" v "&amp;E6</f>
        <v>Gold v Blue</v>
      </c>
      <c r="H6" s="4" t="str">
        <f>E6&amp;" v "&amp;D6</f>
        <v>Blue v White</v>
      </c>
      <c r="I6" s="4" t="str">
        <f>F6</f>
        <v>Gold v White</v>
      </c>
      <c r="J6" s="4" t="str">
        <f t="shared" ref="J6" si="2">G6</f>
        <v>Gold v Blue</v>
      </c>
      <c r="K6" s="4" t="str">
        <f t="shared" ref="K6" si="3">H6</f>
        <v>Blue v White</v>
      </c>
    </row>
    <row r="7" spans="1:15" x14ac:dyDescent="0.25">
      <c r="A7" s="3">
        <f t="shared" ref="A7:A25" si="4">A6+7</f>
        <v>43488</v>
      </c>
      <c r="B7" s="3" t="str">
        <f t="shared" ref="B7:B25" si="5">B$5</f>
        <v>PHS2</v>
      </c>
      <c r="C7" s="4" t="str">
        <f t="shared" ref="C7:C25" si="6">D6</f>
        <v>White</v>
      </c>
      <c r="D7" s="4" t="str">
        <f t="shared" ref="D7:D25" si="7">E6</f>
        <v>Blue</v>
      </c>
      <c r="E7" s="4" t="str">
        <f t="shared" ref="E7:E25" si="8">C6</f>
        <v>Gold</v>
      </c>
      <c r="F7" s="4" t="str">
        <f t="shared" ref="F7:F25" si="9">C7&amp;" v "&amp;D7</f>
        <v>White v Blue</v>
      </c>
      <c r="G7" s="4" t="str">
        <f t="shared" ref="G7:G25" si="10">C7&amp;" v "&amp;E7</f>
        <v>White v Gold</v>
      </c>
      <c r="H7" s="4" t="str">
        <f t="shared" ref="H7:H25" si="11">E7&amp;" v "&amp;D7</f>
        <v>Gold v Blue</v>
      </c>
      <c r="I7" s="4" t="str">
        <f t="shared" ref="I7:I25" si="12">F7</f>
        <v>White v Blue</v>
      </c>
      <c r="J7" s="4" t="str">
        <f t="shared" ref="J7:J25" si="13">G7</f>
        <v>White v Gold</v>
      </c>
      <c r="K7" s="4" t="str">
        <f t="shared" ref="K7:K25" si="14">H7</f>
        <v>Gold v Blue</v>
      </c>
    </row>
    <row r="8" spans="1:15" x14ac:dyDescent="0.25">
      <c r="A8" s="3">
        <f t="shared" si="4"/>
        <v>43495</v>
      </c>
      <c r="B8" s="3" t="str">
        <f t="shared" si="5"/>
        <v>PHS2</v>
      </c>
      <c r="C8" s="4" t="str">
        <f t="shared" si="6"/>
        <v>Blue</v>
      </c>
      <c r="D8" s="4" t="str">
        <f t="shared" si="7"/>
        <v>Gold</v>
      </c>
      <c r="E8" s="4" t="str">
        <f t="shared" si="8"/>
        <v>White</v>
      </c>
      <c r="F8" s="4" t="str">
        <f t="shared" si="9"/>
        <v>Blue v Gold</v>
      </c>
      <c r="G8" s="4" t="str">
        <f t="shared" si="10"/>
        <v>Blue v White</v>
      </c>
      <c r="H8" s="4" t="str">
        <f t="shared" si="11"/>
        <v>White v Gold</v>
      </c>
      <c r="I8" s="4" t="str">
        <f t="shared" si="12"/>
        <v>Blue v Gold</v>
      </c>
      <c r="J8" s="4" t="str">
        <f t="shared" si="13"/>
        <v>Blue v White</v>
      </c>
      <c r="K8" s="4" t="str">
        <f t="shared" si="14"/>
        <v>White v Gold</v>
      </c>
    </row>
    <row r="9" spans="1:15" x14ac:dyDescent="0.25">
      <c r="A9" s="3">
        <f t="shared" si="4"/>
        <v>43502</v>
      </c>
      <c r="B9" s="3" t="str">
        <f t="shared" si="5"/>
        <v>PHS2</v>
      </c>
      <c r="C9" s="4" t="str">
        <f t="shared" si="6"/>
        <v>Gold</v>
      </c>
      <c r="D9" s="4" t="str">
        <f t="shared" si="7"/>
        <v>White</v>
      </c>
      <c r="E9" s="4" t="str">
        <f t="shared" si="8"/>
        <v>Blue</v>
      </c>
      <c r="F9" s="4" t="str">
        <f t="shared" si="9"/>
        <v>Gold v White</v>
      </c>
      <c r="G9" s="4" t="str">
        <f t="shared" si="10"/>
        <v>Gold v Blue</v>
      </c>
      <c r="H9" s="4" t="str">
        <f t="shared" si="11"/>
        <v>Blue v White</v>
      </c>
      <c r="I9" s="4" t="str">
        <f t="shared" si="12"/>
        <v>Gold v White</v>
      </c>
      <c r="J9" s="4" t="str">
        <f t="shared" si="13"/>
        <v>Gold v Blue</v>
      </c>
      <c r="K9" s="4" t="str">
        <f t="shared" si="14"/>
        <v>Blue v White</v>
      </c>
    </row>
    <row r="10" spans="1:15" x14ac:dyDescent="0.25">
      <c r="A10" s="3">
        <f t="shared" si="4"/>
        <v>43509</v>
      </c>
      <c r="B10" s="3" t="str">
        <f t="shared" si="5"/>
        <v>PHS2</v>
      </c>
      <c r="C10" s="4" t="str">
        <f t="shared" si="6"/>
        <v>White</v>
      </c>
      <c r="D10" s="4" t="str">
        <f t="shared" si="7"/>
        <v>Blue</v>
      </c>
      <c r="E10" s="4" t="str">
        <f t="shared" si="8"/>
        <v>Gold</v>
      </c>
      <c r="F10" s="4" t="str">
        <f t="shared" si="9"/>
        <v>White v Blue</v>
      </c>
      <c r="G10" s="4" t="str">
        <f t="shared" si="10"/>
        <v>White v Gold</v>
      </c>
      <c r="H10" s="4" t="str">
        <f t="shared" si="11"/>
        <v>Gold v Blue</v>
      </c>
      <c r="I10" s="4" t="str">
        <f t="shared" si="12"/>
        <v>White v Blue</v>
      </c>
      <c r="J10" s="4" t="str">
        <f t="shared" si="13"/>
        <v>White v Gold</v>
      </c>
      <c r="K10" s="4" t="str">
        <f t="shared" si="14"/>
        <v>Gold v Blue</v>
      </c>
    </row>
    <row r="11" spans="1:15" x14ac:dyDescent="0.25">
      <c r="A11" s="3">
        <f t="shared" si="4"/>
        <v>43516</v>
      </c>
      <c r="B11" s="3" t="str">
        <f t="shared" si="5"/>
        <v>PHS2</v>
      </c>
      <c r="C11" s="4" t="str">
        <f t="shared" si="6"/>
        <v>Blue</v>
      </c>
      <c r="D11" s="4" t="str">
        <f t="shared" si="7"/>
        <v>Gold</v>
      </c>
      <c r="E11" s="4" t="str">
        <f t="shared" si="8"/>
        <v>White</v>
      </c>
      <c r="F11" s="4" t="str">
        <f t="shared" si="9"/>
        <v>Blue v Gold</v>
      </c>
      <c r="G11" s="4" t="str">
        <f t="shared" si="10"/>
        <v>Blue v White</v>
      </c>
      <c r="H11" s="4" t="str">
        <f t="shared" si="11"/>
        <v>White v Gold</v>
      </c>
      <c r="I11" s="4" t="str">
        <f t="shared" si="12"/>
        <v>Blue v Gold</v>
      </c>
      <c r="J11" s="4" t="str">
        <f t="shared" si="13"/>
        <v>Blue v White</v>
      </c>
      <c r="K11" s="4" t="str">
        <f t="shared" si="14"/>
        <v>White v Gold</v>
      </c>
    </row>
    <row r="12" spans="1:15" x14ac:dyDescent="0.25">
      <c r="A12" s="3">
        <f t="shared" si="4"/>
        <v>43523</v>
      </c>
      <c r="B12" s="3" t="str">
        <f t="shared" si="5"/>
        <v>PHS2</v>
      </c>
      <c r="C12" s="4" t="str">
        <f t="shared" si="6"/>
        <v>Gold</v>
      </c>
      <c r="D12" s="4" t="str">
        <f t="shared" si="7"/>
        <v>White</v>
      </c>
      <c r="E12" s="4" t="str">
        <f t="shared" si="8"/>
        <v>Blue</v>
      </c>
      <c r="F12" s="4" t="str">
        <f t="shared" si="9"/>
        <v>Gold v White</v>
      </c>
      <c r="G12" s="4" t="str">
        <f t="shared" si="10"/>
        <v>Gold v Blue</v>
      </c>
      <c r="H12" s="4" t="str">
        <f t="shared" si="11"/>
        <v>Blue v White</v>
      </c>
      <c r="I12" s="4" t="str">
        <f t="shared" si="12"/>
        <v>Gold v White</v>
      </c>
      <c r="J12" s="4" t="str">
        <f t="shared" si="13"/>
        <v>Gold v Blue</v>
      </c>
      <c r="K12" s="4" t="str">
        <f t="shared" si="14"/>
        <v>Blue v White</v>
      </c>
      <c r="O12" s="6"/>
    </row>
    <row r="13" spans="1:15" x14ac:dyDescent="0.25">
      <c r="A13" s="3">
        <f t="shared" si="4"/>
        <v>43530</v>
      </c>
      <c r="B13" s="3" t="str">
        <f t="shared" si="5"/>
        <v>PHS2</v>
      </c>
      <c r="C13" s="4" t="str">
        <f t="shared" si="6"/>
        <v>White</v>
      </c>
      <c r="D13" s="4" t="str">
        <f t="shared" si="7"/>
        <v>Blue</v>
      </c>
      <c r="E13" s="4" t="str">
        <f t="shared" si="8"/>
        <v>Gold</v>
      </c>
      <c r="F13" s="4" t="str">
        <f t="shared" si="9"/>
        <v>White v Blue</v>
      </c>
      <c r="G13" s="4" t="str">
        <f t="shared" si="10"/>
        <v>White v Gold</v>
      </c>
      <c r="H13" s="4" t="str">
        <f t="shared" si="11"/>
        <v>Gold v Blue</v>
      </c>
      <c r="I13" s="4" t="str">
        <f t="shared" si="12"/>
        <v>White v Blue</v>
      </c>
      <c r="J13" s="4" t="str">
        <f t="shared" si="13"/>
        <v>White v Gold</v>
      </c>
      <c r="K13" s="4" t="str">
        <f t="shared" si="14"/>
        <v>Gold v Blue</v>
      </c>
    </row>
    <row r="14" spans="1:15" x14ac:dyDescent="0.25">
      <c r="A14" s="3">
        <f t="shared" si="4"/>
        <v>43537</v>
      </c>
      <c r="B14" s="3" t="str">
        <f t="shared" si="5"/>
        <v>PHS2</v>
      </c>
      <c r="C14" s="4" t="str">
        <f t="shared" si="6"/>
        <v>Blue</v>
      </c>
      <c r="D14" s="4" t="str">
        <f t="shared" si="7"/>
        <v>Gold</v>
      </c>
      <c r="E14" s="4" t="str">
        <f t="shared" si="8"/>
        <v>White</v>
      </c>
      <c r="F14" s="4" t="str">
        <f t="shared" si="9"/>
        <v>Blue v Gold</v>
      </c>
      <c r="G14" s="4" t="str">
        <f t="shared" si="10"/>
        <v>Blue v White</v>
      </c>
      <c r="H14" s="4" t="str">
        <f t="shared" si="11"/>
        <v>White v Gold</v>
      </c>
      <c r="I14" s="4" t="str">
        <f t="shared" si="12"/>
        <v>Blue v Gold</v>
      </c>
      <c r="J14" s="4" t="str">
        <f t="shared" si="13"/>
        <v>Blue v White</v>
      </c>
      <c r="K14" s="4" t="str">
        <f t="shared" si="14"/>
        <v>White v Gold</v>
      </c>
    </row>
    <row r="15" spans="1:15" x14ac:dyDescent="0.25">
      <c r="A15" s="3">
        <f t="shared" si="4"/>
        <v>43544</v>
      </c>
      <c r="B15" s="3" t="str">
        <f t="shared" si="5"/>
        <v>PHS2</v>
      </c>
      <c r="C15" s="4" t="str">
        <f t="shared" si="6"/>
        <v>Gold</v>
      </c>
      <c r="D15" s="4" t="str">
        <f t="shared" si="7"/>
        <v>White</v>
      </c>
      <c r="E15" s="4" t="str">
        <f t="shared" si="8"/>
        <v>Blue</v>
      </c>
      <c r="F15" s="4" t="str">
        <f t="shared" si="9"/>
        <v>Gold v White</v>
      </c>
      <c r="G15" s="4" t="str">
        <f t="shared" si="10"/>
        <v>Gold v Blue</v>
      </c>
      <c r="H15" s="4" t="str">
        <f t="shared" si="11"/>
        <v>Blue v White</v>
      </c>
      <c r="I15" s="4" t="str">
        <f t="shared" si="12"/>
        <v>Gold v White</v>
      </c>
      <c r="J15" s="4" t="str">
        <f t="shared" si="13"/>
        <v>Gold v Blue</v>
      </c>
      <c r="K15" s="4" t="str">
        <f t="shared" si="14"/>
        <v>Blue v White</v>
      </c>
    </row>
    <row r="16" spans="1:15" x14ac:dyDescent="0.25">
      <c r="A16" s="3">
        <f t="shared" si="4"/>
        <v>43551</v>
      </c>
      <c r="B16" s="3" t="str">
        <f t="shared" si="5"/>
        <v>PHS2</v>
      </c>
      <c r="C16" s="4" t="str">
        <f t="shared" si="6"/>
        <v>White</v>
      </c>
      <c r="D16" s="4" t="str">
        <f t="shared" si="7"/>
        <v>Blue</v>
      </c>
      <c r="E16" s="4" t="str">
        <f t="shared" si="8"/>
        <v>Gold</v>
      </c>
      <c r="F16" s="4" t="str">
        <f t="shared" si="9"/>
        <v>White v Blue</v>
      </c>
      <c r="G16" s="4" t="str">
        <f t="shared" si="10"/>
        <v>White v Gold</v>
      </c>
      <c r="H16" s="4" t="str">
        <f t="shared" si="11"/>
        <v>Gold v Blue</v>
      </c>
      <c r="I16" s="4" t="str">
        <f t="shared" si="12"/>
        <v>White v Blue</v>
      </c>
      <c r="J16" s="4" t="str">
        <f t="shared" si="13"/>
        <v>White v Gold</v>
      </c>
      <c r="K16" s="4" t="str">
        <f t="shared" si="14"/>
        <v>Gold v Blue</v>
      </c>
    </row>
    <row r="17" spans="1:11" x14ac:dyDescent="0.25">
      <c r="A17" s="3">
        <f t="shared" si="4"/>
        <v>43558</v>
      </c>
      <c r="B17" s="3" t="str">
        <f t="shared" si="5"/>
        <v>PHS2</v>
      </c>
      <c r="C17" s="4" t="str">
        <f t="shared" si="6"/>
        <v>Blue</v>
      </c>
      <c r="D17" s="4" t="str">
        <f t="shared" si="7"/>
        <v>Gold</v>
      </c>
      <c r="E17" s="4" t="str">
        <f t="shared" si="8"/>
        <v>White</v>
      </c>
      <c r="F17" s="4" t="str">
        <f t="shared" si="9"/>
        <v>Blue v Gold</v>
      </c>
      <c r="G17" s="4" t="str">
        <f t="shared" si="10"/>
        <v>Blue v White</v>
      </c>
      <c r="H17" s="4" t="str">
        <f t="shared" si="11"/>
        <v>White v Gold</v>
      </c>
      <c r="I17" s="4" t="str">
        <f t="shared" si="12"/>
        <v>Blue v Gold</v>
      </c>
      <c r="J17" s="4" t="str">
        <f t="shared" si="13"/>
        <v>Blue v White</v>
      </c>
      <c r="K17" s="4" t="str">
        <f t="shared" si="14"/>
        <v>White v Gold</v>
      </c>
    </row>
    <row r="18" spans="1:11" x14ac:dyDescent="0.25">
      <c r="A18" s="3">
        <f t="shared" si="4"/>
        <v>43565</v>
      </c>
      <c r="B18" s="3" t="str">
        <f t="shared" si="5"/>
        <v>PHS2</v>
      </c>
      <c r="C18" s="4" t="str">
        <f t="shared" si="6"/>
        <v>Gold</v>
      </c>
      <c r="D18" s="4" t="str">
        <f t="shared" si="7"/>
        <v>White</v>
      </c>
      <c r="E18" s="4" t="str">
        <f t="shared" si="8"/>
        <v>Blue</v>
      </c>
      <c r="F18" s="4" t="str">
        <f t="shared" si="9"/>
        <v>Gold v White</v>
      </c>
      <c r="G18" s="4" t="str">
        <f t="shared" si="10"/>
        <v>Gold v Blue</v>
      </c>
      <c r="H18" s="4" t="str">
        <f t="shared" si="11"/>
        <v>Blue v White</v>
      </c>
      <c r="I18" s="4" t="str">
        <f t="shared" si="12"/>
        <v>Gold v White</v>
      </c>
      <c r="J18" s="4" t="str">
        <f t="shared" si="13"/>
        <v>Gold v Blue</v>
      </c>
      <c r="K18" s="4" t="str">
        <f t="shared" si="14"/>
        <v>Blue v White</v>
      </c>
    </row>
    <row r="19" spans="1:11" x14ac:dyDescent="0.25">
      <c r="A19" s="3">
        <f t="shared" si="4"/>
        <v>43572</v>
      </c>
      <c r="B19" s="3" t="s">
        <v>6</v>
      </c>
      <c r="C19" s="4" t="str">
        <f t="shared" si="6"/>
        <v>White</v>
      </c>
      <c r="D19" s="4" t="str">
        <f t="shared" si="7"/>
        <v>Blue</v>
      </c>
      <c r="E19" s="4" t="str">
        <f t="shared" si="8"/>
        <v>Gold</v>
      </c>
      <c r="F19" s="4" t="str">
        <f t="shared" si="9"/>
        <v>White v Blue</v>
      </c>
      <c r="G19" s="4" t="str">
        <f t="shared" si="10"/>
        <v>White v Gold</v>
      </c>
      <c r="H19" s="4" t="str">
        <f t="shared" si="11"/>
        <v>Gold v Blue</v>
      </c>
      <c r="I19" s="4" t="str">
        <f t="shared" si="12"/>
        <v>White v Blue</v>
      </c>
      <c r="J19" s="4" t="str">
        <f t="shared" si="13"/>
        <v>White v Gold</v>
      </c>
      <c r="K19" s="4" t="str">
        <f t="shared" si="14"/>
        <v>Gold v Blue</v>
      </c>
    </row>
    <row r="20" spans="1:11" x14ac:dyDescent="0.25">
      <c r="A20" s="3">
        <f t="shared" si="4"/>
        <v>43579</v>
      </c>
      <c r="B20" s="3" t="s">
        <v>6</v>
      </c>
      <c r="C20" s="4" t="str">
        <f t="shared" si="6"/>
        <v>Blue</v>
      </c>
      <c r="D20" s="4" t="str">
        <f t="shared" si="7"/>
        <v>Gold</v>
      </c>
      <c r="E20" s="4" t="str">
        <f t="shared" si="8"/>
        <v>White</v>
      </c>
      <c r="F20" s="4" t="str">
        <f t="shared" si="9"/>
        <v>Blue v Gold</v>
      </c>
      <c r="G20" s="4" t="str">
        <f t="shared" si="10"/>
        <v>Blue v White</v>
      </c>
      <c r="H20" s="4" t="str">
        <f t="shared" si="11"/>
        <v>White v Gold</v>
      </c>
      <c r="I20" s="4" t="str">
        <f t="shared" si="12"/>
        <v>Blue v Gold</v>
      </c>
      <c r="J20" s="4" t="str">
        <f t="shared" si="13"/>
        <v>Blue v White</v>
      </c>
      <c r="K20" s="4" t="str">
        <f t="shared" si="14"/>
        <v>White v Gold</v>
      </c>
    </row>
    <row r="21" spans="1:11" x14ac:dyDescent="0.25">
      <c r="A21" s="3">
        <f t="shared" si="4"/>
        <v>43586</v>
      </c>
      <c r="B21" s="3" t="str">
        <f t="shared" si="5"/>
        <v>PHS2</v>
      </c>
      <c r="C21" s="4" t="str">
        <f t="shared" si="6"/>
        <v>Gold</v>
      </c>
      <c r="D21" s="4" t="str">
        <f t="shared" si="7"/>
        <v>White</v>
      </c>
      <c r="E21" s="4" t="str">
        <f t="shared" si="8"/>
        <v>Blue</v>
      </c>
      <c r="F21" s="4" t="str">
        <f t="shared" si="9"/>
        <v>Gold v White</v>
      </c>
      <c r="G21" s="4" t="str">
        <f t="shared" si="10"/>
        <v>Gold v Blue</v>
      </c>
      <c r="H21" s="4" t="str">
        <f t="shared" si="11"/>
        <v>Blue v White</v>
      </c>
      <c r="I21" s="4" t="str">
        <f t="shared" si="12"/>
        <v>Gold v White</v>
      </c>
      <c r="J21" s="4" t="str">
        <f t="shared" si="13"/>
        <v>Gold v Blue</v>
      </c>
      <c r="K21" s="4" t="str">
        <f t="shared" si="14"/>
        <v>Blue v White</v>
      </c>
    </row>
    <row r="22" spans="1:11" x14ac:dyDescent="0.25">
      <c r="A22" s="3">
        <f t="shared" si="4"/>
        <v>43593</v>
      </c>
      <c r="B22" s="3" t="str">
        <f t="shared" si="5"/>
        <v>PHS2</v>
      </c>
      <c r="C22" s="4" t="str">
        <f t="shared" si="6"/>
        <v>White</v>
      </c>
      <c r="D22" s="4" t="str">
        <f t="shared" si="7"/>
        <v>Blue</v>
      </c>
      <c r="E22" s="4" t="str">
        <f t="shared" si="8"/>
        <v>Gold</v>
      </c>
      <c r="F22" s="4" t="str">
        <f t="shared" si="9"/>
        <v>White v Blue</v>
      </c>
      <c r="G22" s="4" t="str">
        <f t="shared" si="10"/>
        <v>White v Gold</v>
      </c>
      <c r="H22" s="4" t="str">
        <f t="shared" si="11"/>
        <v>Gold v Blue</v>
      </c>
      <c r="I22" s="4" t="str">
        <f t="shared" si="12"/>
        <v>White v Blue</v>
      </c>
      <c r="J22" s="4" t="str">
        <f t="shared" si="13"/>
        <v>White v Gold</v>
      </c>
      <c r="K22" s="4" t="str">
        <f t="shared" si="14"/>
        <v>Gold v Blue</v>
      </c>
    </row>
    <row r="23" spans="1:11" x14ac:dyDescent="0.25">
      <c r="A23" s="3">
        <f t="shared" si="4"/>
        <v>43600</v>
      </c>
      <c r="B23" s="3" t="str">
        <f t="shared" si="5"/>
        <v>PHS2</v>
      </c>
      <c r="C23" s="4" t="str">
        <f t="shared" si="6"/>
        <v>Blue</v>
      </c>
      <c r="D23" s="4" t="str">
        <f t="shared" si="7"/>
        <v>Gold</v>
      </c>
      <c r="E23" s="4" t="str">
        <f t="shared" si="8"/>
        <v>White</v>
      </c>
      <c r="F23" s="4" t="str">
        <f t="shared" si="9"/>
        <v>Blue v Gold</v>
      </c>
      <c r="G23" s="4" t="str">
        <f t="shared" si="10"/>
        <v>Blue v White</v>
      </c>
      <c r="H23" s="4" t="str">
        <f t="shared" si="11"/>
        <v>White v Gold</v>
      </c>
      <c r="I23" s="4" t="str">
        <f t="shared" si="12"/>
        <v>Blue v Gold</v>
      </c>
      <c r="J23" s="4" t="str">
        <f t="shared" si="13"/>
        <v>Blue v White</v>
      </c>
      <c r="K23" s="4" t="str">
        <f t="shared" si="14"/>
        <v>White v Gold</v>
      </c>
    </row>
    <row r="24" spans="1:11" x14ac:dyDescent="0.25">
      <c r="A24" s="3">
        <f t="shared" si="4"/>
        <v>43607</v>
      </c>
      <c r="B24" s="3" t="str">
        <f t="shared" si="5"/>
        <v>PHS2</v>
      </c>
      <c r="C24" s="4" t="str">
        <f t="shared" si="6"/>
        <v>Gold</v>
      </c>
      <c r="D24" s="4" t="str">
        <f t="shared" si="7"/>
        <v>White</v>
      </c>
      <c r="E24" s="4" t="str">
        <f t="shared" si="8"/>
        <v>Blue</v>
      </c>
      <c r="F24" s="4" t="str">
        <f t="shared" si="9"/>
        <v>Gold v White</v>
      </c>
      <c r="G24" s="4" t="str">
        <f t="shared" si="10"/>
        <v>Gold v Blue</v>
      </c>
      <c r="H24" s="4" t="str">
        <f t="shared" si="11"/>
        <v>Blue v White</v>
      </c>
      <c r="I24" s="4" t="str">
        <f t="shared" si="12"/>
        <v>Gold v White</v>
      </c>
      <c r="J24" s="4" t="str">
        <f t="shared" si="13"/>
        <v>Gold v Blue</v>
      </c>
      <c r="K24" s="4" t="str">
        <f t="shared" si="14"/>
        <v>Blue v White</v>
      </c>
    </row>
    <row r="25" spans="1:11" x14ac:dyDescent="0.25">
      <c r="A25" s="3">
        <f t="shared" si="4"/>
        <v>43614</v>
      </c>
      <c r="B25" s="3" t="str">
        <f t="shared" si="5"/>
        <v>PHS2</v>
      </c>
      <c r="C25" s="4" t="str">
        <f t="shared" si="6"/>
        <v>White</v>
      </c>
      <c r="D25" s="4" t="str">
        <f t="shared" si="7"/>
        <v>Blue</v>
      </c>
      <c r="E25" s="4" t="str">
        <f t="shared" si="8"/>
        <v>Gold</v>
      </c>
      <c r="F25" s="4" t="str">
        <f t="shared" si="9"/>
        <v>White v Blue</v>
      </c>
      <c r="G25" s="4" t="str">
        <f t="shared" si="10"/>
        <v>White v Gold</v>
      </c>
      <c r="H25" s="4" t="str">
        <f t="shared" si="11"/>
        <v>Gold v Blue</v>
      </c>
      <c r="I25" s="4" t="str">
        <f t="shared" si="12"/>
        <v>White v Blue</v>
      </c>
      <c r="J25" s="4" t="str">
        <f t="shared" si="13"/>
        <v>White v Gold</v>
      </c>
      <c r="K25" s="4" t="str">
        <f t="shared" si="14"/>
        <v>Gold v Blue</v>
      </c>
    </row>
  </sheetData>
  <mergeCells count="3">
    <mergeCell ref="A1:K1"/>
    <mergeCell ref="A3:K3"/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8F63-0910-4B87-9745-810F1FCA5FAA}">
  <dimension ref="A1:I38"/>
  <sheetViews>
    <sheetView workbookViewId="0">
      <selection activeCell="Q28" sqref="Q28"/>
    </sheetView>
  </sheetViews>
  <sheetFormatPr defaultRowHeight="15" x14ac:dyDescent="0.25"/>
  <cols>
    <col min="1" max="1" width="11.7109375" customWidth="1"/>
    <col min="2" max="2" width="11.42578125" customWidth="1"/>
    <col min="3" max="3" width="11" bestFit="1" customWidth="1"/>
    <col min="4" max="7" width="6.42578125" hidden="1" customWidth="1"/>
    <col min="8" max="8" width="13.42578125" customWidth="1"/>
    <col min="9" max="9" width="13.140625" customWidth="1"/>
  </cols>
  <sheetData>
    <row r="1" spans="1:9" ht="15.75" x14ac:dyDescent="0.25">
      <c r="A1" s="26" t="s">
        <v>15</v>
      </c>
      <c r="B1" s="26"/>
      <c r="C1" s="26"/>
      <c r="D1" s="26"/>
      <c r="E1" s="26"/>
      <c r="F1" s="26"/>
      <c r="G1" s="26"/>
      <c r="H1" s="26"/>
      <c r="I1" s="26"/>
    </row>
    <row r="2" spans="1:9" ht="15.75" x14ac:dyDescent="0.25">
      <c r="A2" s="26" t="s">
        <v>16</v>
      </c>
      <c r="B2" s="26"/>
      <c r="C2" s="26"/>
      <c r="D2" s="26"/>
      <c r="E2" s="26"/>
      <c r="F2" s="26"/>
      <c r="G2" s="26"/>
      <c r="H2" s="26"/>
      <c r="I2" s="26"/>
    </row>
    <row r="3" spans="1:9" ht="15.75" x14ac:dyDescent="0.25">
      <c r="A3" s="25" t="s">
        <v>17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13" t="s">
        <v>0</v>
      </c>
      <c r="B4" s="13" t="s">
        <v>22</v>
      </c>
      <c r="C4" s="13" t="s">
        <v>12</v>
      </c>
      <c r="G4" s="13"/>
      <c r="H4" s="13" t="s">
        <v>18</v>
      </c>
      <c r="I4" s="13" t="s">
        <v>19</v>
      </c>
    </row>
    <row r="5" spans="1:9" x14ac:dyDescent="0.25">
      <c r="A5" s="22">
        <v>43509</v>
      </c>
      <c r="B5" s="8" t="s">
        <v>20</v>
      </c>
      <c r="C5" s="14" t="s">
        <v>9</v>
      </c>
      <c r="D5" s="15" t="s">
        <v>3</v>
      </c>
      <c r="E5" s="15" t="s">
        <v>4</v>
      </c>
      <c r="F5" s="15" t="s">
        <v>1</v>
      </c>
      <c r="G5" s="15" t="s">
        <v>2</v>
      </c>
      <c r="H5" s="9" t="str">
        <f>D5&amp;" v "&amp;E5</f>
        <v>Blue v Gold</v>
      </c>
      <c r="I5" s="16" t="str">
        <f>F5&amp;" x 2"</f>
        <v>White x 2</v>
      </c>
    </row>
    <row r="6" spans="1:9" x14ac:dyDescent="0.25">
      <c r="A6" s="23">
        <f>A5</f>
        <v>43509</v>
      </c>
      <c r="B6" s="20" t="s">
        <v>21</v>
      </c>
      <c r="C6" s="17" t="str">
        <f>C5</f>
        <v>PHS2</v>
      </c>
      <c r="D6" s="17" t="str">
        <f t="shared" ref="D6:G6" si="0">D5</f>
        <v>Blue</v>
      </c>
      <c r="E6" s="17" t="str">
        <f t="shared" si="0"/>
        <v>Gold</v>
      </c>
      <c r="F6" s="17" t="str">
        <f t="shared" si="0"/>
        <v>White</v>
      </c>
      <c r="G6" s="17" t="str">
        <f t="shared" si="0"/>
        <v>Red</v>
      </c>
      <c r="H6" s="21" t="str">
        <f>F6&amp;" v "&amp;G6</f>
        <v>White v Red</v>
      </c>
      <c r="I6" s="18" t="str">
        <f>D6&amp;" "&amp;E6</f>
        <v>Blue Gold</v>
      </c>
    </row>
    <row r="7" spans="1:9" x14ac:dyDescent="0.25">
      <c r="A7" s="22">
        <f t="shared" ref="A7:A35" si="1">A6+7</f>
        <v>43516</v>
      </c>
      <c r="B7" s="8" t="s">
        <v>20</v>
      </c>
      <c r="C7" s="14" t="str">
        <f t="shared" ref="C7:C8" si="2">C6</f>
        <v>PHS2</v>
      </c>
      <c r="D7" s="19" t="str">
        <f>E6</f>
        <v>Gold</v>
      </c>
      <c r="E7" s="19" t="str">
        <f>F6</f>
        <v>White</v>
      </c>
      <c r="F7" s="19" t="str">
        <f>D6</f>
        <v>Blue</v>
      </c>
      <c r="G7" s="19" t="str">
        <f>G6</f>
        <v>Red</v>
      </c>
      <c r="H7" s="9" t="str">
        <f>D7&amp;" v "&amp;E7</f>
        <v>Gold v White</v>
      </c>
      <c r="I7" s="16" t="str">
        <f>F7&amp;" x 2"</f>
        <v>Blue x 2</v>
      </c>
    </row>
    <row r="8" spans="1:9" x14ac:dyDescent="0.25">
      <c r="A8" s="23">
        <f>A7</f>
        <v>43516</v>
      </c>
      <c r="B8" s="20" t="s">
        <v>21</v>
      </c>
      <c r="C8" s="17" t="str">
        <f t="shared" si="2"/>
        <v>PHS2</v>
      </c>
      <c r="D8" s="17" t="str">
        <f t="shared" ref="D8" si="3">D7</f>
        <v>Gold</v>
      </c>
      <c r="E8" s="17" t="str">
        <f t="shared" ref="E8" si="4">E7</f>
        <v>White</v>
      </c>
      <c r="F8" s="17" t="str">
        <f t="shared" ref="F8" si="5">F7</f>
        <v>Blue</v>
      </c>
      <c r="G8" s="17" t="str">
        <f t="shared" ref="G8:G9" si="6">G7</f>
        <v>Red</v>
      </c>
      <c r="H8" s="21" t="str">
        <f>F8&amp;" v "&amp;G8</f>
        <v>Blue v Red</v>
      </c>
      <c r="I8" s="18" t="str">
        <f>D8&amp;" "&amp;E8</f>
        <v>Gold White</v>
      </c>
    </row>
    <row r="9" spans="1:9" x14ac:dyDescent="0.25">
      <c r="A9" s="22">
        <f t="shared" si="1"/>
        <v>43523</v>
      </c>
      <c r="B9" s="8" t="s">
        <v>20</v>
      </c>
      <c r="C9" s="14" t="str">
        <f t="shared" ref="C9:C36" si="7">C8</f>
        <v>PHS2</v>
      </c>
      <c r="D9" s="19" t="str">
        <f t="shared" ref="D9:E9" si="8">E8</f>
        <v>White</v>
      </c>
      <c r="E9" s="19" t="str">
        <f t="shared" si="8"/>
        <v>Blue</v>
      </c>
      <c r="F9" s="19" t="str">
        <f t="shared" ref="F9" si="9">D8</f>
        <v>Gold</v>
      </c>
      <c r="G9" s="19" t="str">
        <f t="shared" si="6"/>
        <v>Red</v>
      </c>
      <c r="H9" s="9" t="str">
        <f t="shared" ref="H9" si="10">D9&amp;" v "&amp;E9</f>
        <v>White v Blue</v>
      </c>
      <c r="I9" s="16" t="str">
        <f t="shared" ref="I9" si="11">F9&amp;" x 2"</f>
        <v>Gold x 2</v>
      </c>
    </row>
    <row r="10" spans="1:9" x14ac:dyDescent="0.25">
      <c r="A10" s="23">
        <f t="shared" ref="A10" si="12">A9</f>
        <v>43523</v>
      </c>
      <c r="B10" s="20" t="s">
        <v>21</v>
      </c>
      <c r="C10" s="17" t="str">
        <f t="shared" si="7"/>
        <v>PHS2</v>
      </c>
      <c r="D10" s="17" t="str">
        <f t="shared" ref="D10" si="13">D9</f>
        <v>White</v>
      </c>
      <c r="E10" s="17" t="str">
        <f t="shared" ref="E10" si="14">E9</f>
        <v>Blue</v>
      </c>
      <c r="F10" s="17" t="str">
        <f t="shared" ref="F10" si="15">F9</f>
        <v>Gold</v>
      </c>
      <c r="G10" s="17" t="str">
        <f t="shared" ref="G10:G36" si="16">G9</f>
        <v>Red</v>
      </c>
      <c r="H10" s="21" t="str">
        <f t="shared" ref="H10" si="17">F10&amp;" v "&amp;G10</f>
        <v>Gold v Red</v>
      </c>
      <c r="I10" s="18" t="str">
        <f t="shared" ref="I10" si="18">D10&amp;" "&amp;E10</f>
        <v>White Blue</v>
      </c>
    </row>
    <row r="11" spans="1:9" x14ac:dyDescent="0.25">
      <c r="A11" s="22">
        <f t="shared" si="1"/>
        <v>43530</v>
      </c>
      <c r="B11" s="8" t="s">
        <v>20</v>
      </c>
      <c r="C11" s="14" t="str">
        <f t="shared" si="7"/>
        <v>PHS2</v>
      </c>
      <c r="D11" s="19" t="str">
        <f t="shared" ref="D11:E11" si="19">E10</f>
        <v>Blue</v>
      </c>
      <c r="E11" s="19" t="str">
        <f t="shared" si="19"/>
        <v>Gold</v>
      </c>
      <c r="F11" s="19" t="str">
        <f t="shared" ref="F11" si="20">D10</f>
        <v>White</v>
      </c>
      <c r="G11" s="19" t="str">
        <f t="shared" si="16"/>
        <v>Red</v>
      </c>
      <c r="H11" s="9" t="str">
        <f t="shared" ref="H11" si="21">D11&amp;" v "&amp;E11</f>
        <v>Blue v Gold</v>
      </c>
      <c r="I11" s="16" t="str">
        <f t="shared" ref="I11" si="22">F11&amp;" x 2"</f>
        <v>White x 2</v>
      </c>
    </row>
    <row r="12" spans="1:9" x14ac:dyDescent="0.25">
      <c r="A12" s="23">
        <f t="shared" ref="A12" si="23">A11</f>
        <v>43530</v>
      </c>
      <c r="B12" s="20" t="s">
        <v>21</v>
      </c>
      <c r="C12" s="17" t="str">
        <f t="shared" si="7"/>
        <v>PHS2</v>
      </c>
      <c r="D12" s="17" t="str">
        <f t="shared" ref="D12" si="24">D11</f>
        <v>Blue</v>
      </c>
      <c r="E12" s="17" t="str">
        <f t="shared" ref="E12" si="25">E11</f>
        <v>Gold</v>
      </c>
      <c r="F12" s="17" t="str">
        <f t="shared" ref="F12" si="26">F11</f>
        <v>White</v>
      </c>
      <c r="G12" s="17" t="str">
        <f t="shared" si="16"/>
        <v>Red</v>
      </c>
      <c r="H12" s="21" t="str">
        <f t="shared" ref="H12" si="27">F12&amp;" v "&amp;G12</f>
        <v>White v Red</v>
      </c>
      <c r="I12" s="18" t="str">
        <f t="shared" ref="I12" si="28">D12&amp;" "&amp;E12</f>
        <v>Blue Gold</v>
      </c>
    </row>
    <row r="13" spans="1:9" x14ac:dyDescent="0.25">
      <c r="A13" s="22">
        <f t="shared" si="1"/>
        <v>43537</v>
      </c>
      <c r="B13" s="8" t="s">
        <v>20</v>
      </c>
      <c r="C13" s="14" t="str">
        <f t="shared" si="7"/>
        <v>PHS2</v>
      </c>
      <c r="D13" s="19" t="str">
        <f t="shared" ref="D13:E13" si="29">E12</f>
        <v>Gold</v>
      </c>
      <c r="E13" s="19" t="str">
        <f t="shared" si="29"/>
        <v>White</v>
      </c>
      <c r="F13" s="19" t="str">
        <f t="shared" ref="F13" si="30">D12</f>
        <v>Blue</v>
      </c>
      <c r="G13" s="19" t="str">
        <f t="shared" si="16"/>
        <v>Red</v>
      </c>
      <c r="H13" s="9" t="str">
        <f t="shared" ref="H13" si="31">D13&amp;" v "&amp;E13</f>
        <v>Gold v White</v>
      </c>
      <c r="I13" s="16" t="str">
        <f t="shared" ref="I13" si="32">F13&amp;" x 2"</f>
        <v>Blue x 2</v>
      </c>
    </row>
    <row r="14" spans="1:9" x14ac:dyDescent="0.25">
      <c r="A14" s="23">
        <f t="shared" ref="A14" si="33">A13</f>
        <v>43537</v>
      </c>
      <c r="B14" s="20" t="s">
        <v>21</v>
      </c>
      <c r="C14" s="17" t="str">
        <f t="shared" si="7"/>
        <v>PHS2</v>
      </c>
      <c r="D14" s="17" t="str">
        <f t="shared" ref="D14" si="34">D13</f>
        <v>Gold</v>
      </c>
      <c r="E14" s="17" t="str">
        <f t="shared" ref="E14" si="35">E13</f>
        <v>White</v>
      </c>
      <c r="F14" s="17" t="str">
        <f t="shared" ref="F14" si="36">F13</f>
        <v>Blue</v>
      </c>
      <c r="G14" s="17" t="str">
        <f t="shared" si="16"/>
        <v>Red</v>
      </c>
      <c r="H14" s="21" t="str">
        <f t="shared" ref="H14" si="37">F14&amp;" v "&amp;G14</f>
        <v>Blue v Red</v>
      </c>
      <c r="I14" s="18" t="str">
        <f t="shared" ref="I14" si="38">D14&amp;" "&amp;E14</f>
        <v>Gold White</v>
      </c>
    </row>
    <row r="15" spans="1:9" x14ac:dyDescent="0.25">
      <c r="A15" s="22">
        <f t="shared" si="1"/>
        <v>43544</v>
      </c>
      <c r="B15" s="8" t="s">
        <v>20</v>
      </c>
      <c r="C15" s="14" t="str">
        <f t="shared" si="7"/>
        <v>PHS2</v>
      </c>
      <c r="D15" s="19" t="str">
        <f t="shared" ref="D15:E15" si="39">E14</f>
        <v>White</v>
      </c>
      <c r="E15" s="19" t="str">
        <f t="shared" si="39"/>
        <v>Blue</v>
      </c>
      <c r="F15" s="19" t="str">
        <f t="shared" ref="F15" si="40">D14</f>
        <v>Gold</v>
      </c>
      <c r="G15" s="19" t="str">
        <f t="shared" si="16"/>
        <v>Red</v>
      </c>
      <c r="H15" s="9" t="str">
        <f t="shared" ref="H15" si="41">D15&amp;" v "&amp;E15</f>
        <v>White v Blue</v>
      </c>
      <c r="I15" s="16" t="str">
        <f t="shared" ref="I15" si="42">F15&amp;" x 2"</f>
        <v>Gold x 2</v>
      </c>
    </row>
    <row r="16" spans="1:9" x14ac:dyDescent="0.25">
      <c r="A16" s="23">
        <f t="shared" ref="A16" si="43">A15</f>
        <v>43544</v>
      </c>
      <c r="B16" s="20" t="s">
        <v>21</v>
      </c>
      <c r="C16" s="17" t="str">
        <f t="shared" si="7"/>
        <v>PHS2</v>
      </c>
      <c r="D16" s="17" t="str">
        <f t="shared" ref="D16" si="44">D15</f>
        <v>White</v>
      </c>
      <c r="E16" s="17" t="str">
        <f t="shared" ref="E16" si="45">E15</f>
        <v>Blue</v>
      </c>
      <c r="F16" s="17" t="str">
        <f t="shared" ref="F16" si="46">F15</f>
        <v>Gold</v>
      </c>
      <c r="G16" s="17" t="str">
        <f t="shared" si="16"/>
        <v>Red</v>
      </c>
      <c r="H16" s="21" t="str">
        <f t="shared" ref="H16" si="47">F16&amp;" v "&amp;G16</f>
        <v>Gold v Red</v>
      </c>
      <c r="I16" s="18" t="str">
        <f t="shared" ref="I16" si="48">D16&amp;" "&amp;E16</f>
        <v>White Blue</v>
      </c>
    </row>
    <row r="17" spans="1:9" x14ac:dyDescent="0.25">
      <c r="A17" s="22">
        <f t="shared" si="1"/>
        <v>43551</v>
      </c>
      <c r="B17" s="8" t="s">
        <v>20</v>
      </c>
      <c r="C17" s="14" t="str">
        <f t="shared" si="7"/>
        <v>PHS2</v>
      </c>
      <c r="D17" s="19" t="str">
        <f t="shared" ref="D17:E17" si="49">E16</f>
        <v>Blue</v>
      </c>
      <c r="E17" s="19" t="str">
        <f t="shared" si="49"/>
        <v>Gold</v>
      </c>
      <c r="F17" s="19" t="str">
        <f t="shared" ref="F17" si="50">D16</f>
        <v>White</v>
      </c>
      <c r="G17" s="19" t="str">
        <f t="shared" si="16"/>
        <v>Red</v>
      </c>
      <c r="H17" s="9" t="str">
        <f t="shared" ref="H17" si="51">D17&amp;" v "&amp;E17</f>
        <v>Blue v Gold</v>
      </c>
      <c r="I17" s="16" t="str">
        <f t="shared" ref="I17" si="52">F17&amp;" x 2"</f>
        <v>White x 2</v>
      </c>
    </row>
    <row r="18" spans="1:9" x14ac:dyDescent="0.25">
      <c r="A18" s="23">
        <f t="shared" ref="A18" si="53">A17</f>
        <v>43551</v>
      </c>
      <c r="B18" s="20" t="s">
        <v>21</v>
      </c>
      <c r="C18" s="17" t="str">
        <f t="shared" si="7"/>
        <v>PHS2</v>
      </c>
      <c r="D18" s="17" t="str">
        <f t="shared" ref="D18" si="54">D17</f>
        <v>Blue</v>
      </c>
      <c r="E18" s="17" t="str">
        <f t="shared" ref="E18" si="55">E17</f>
        <v>Gold</v>
      </c>
      <c r="F18" s="17" t="str">
        <f t="shared" ref="F18" si="56">F17</f>
        <v>White</v>
      </c>
      <c r="G18" s="17" t="str">
        <f t="shared" si="16"/>
        <v>Red</v>
      </c>
      <c r="H18" s="21" t="str">
        <f t="shared" ref="H18" si="57">F18&amp;" v "&amp;G18</f>
        <v>White v Red</v>
      </c>
      <c r="I18" s="18" t="str">
        <f t="shared" ref="I18" si="58">D18&amp;" "&amp;E18</f>
        <v>Blue Gold</v>
      </c>
    </row>
    <row r="19" spans="1:9" x14ac:dyDescent="0.25">
      <c r="A19" s="22">
        <f t="shared" si="1"/>
        <v>43558</v>
      </c>
      <c r="B19" s="8" t="s">
        <v>20</v>
      </c>
      <c r="C19" s="14" t="str">
        <f t="shared" si="7"/>
        <v>PHS2</v>
      </c>
      <c r="D19" s="19" t="str">
        <f t="shared" ref="D19:E19" si="59">E18</f>
        <v>Gold</v>
      </c>
      <c r="E19" s="19" t="str">
        <f t="shared" si="59"/>
        <v>White</v>
      </c>
      <c r="F19" s="19" t="str">
        <f t="shared" ref="F19" si="60">D18</f>
        <v>Blue</v>
      </c>
      <c r="G19" s="19" t="str">
        <f t="shared" si="16"/>
        <v>Red</v>
      </c>
      <c r="H19" s="9" t="str">
        <f t="shared" ref="H19" si="61">D19&amp;" v "&amp;E19</f>
        <v>Gold v White</v>
      </c>
      <c r="I19" s="16" t="str">
        <f t="shared" ref="I19" si="62">F19&amp;" x 2"</f>
        <v>Blue x 2</v>
      </c>
    </row>
    <row r="20" spans="1:9" x14ac:dyDescent="0.25">
      <c r="A20" s="23">
        <f t="shared" ref="A20" si="63">A19</f>
        <v>43558</v>
      </c>
      <c r="B20" s="20" t="s">
        <v>21</v>
      </c>
      <c r="C20" s="17" t="str">
        <f t="shared" si="7"/>
        <v>PHS2</v>
      </c>
      <c r="D20" s="17" t="str">
        <f t="shared" ref="D20" si="64">D19</f>
        <v>Gold</v>
      </c>
      <c r="E20" s="17" t="str">
        <f t="shared" ref="E20" si="65">E19</f>
        <v>White</v>
      </c>
      <c r="F20" s="17" t="str">
        <f t="shared" ref="F20" si="66">F19</f>
        <v>Blue</v>
      </c>
      <c r="G20" s="17" t="str">
        <f t="shared" si="16"/>
        <v>Red</v>
      </c>
      <c r="H20" s="21" t="str">
        <f t="shared" ref="H20" si="67">F20&amp;" v "&amp;G20</f>
        <v>Blue v Red</v>
      </c>
      <c r="I20" s="18" t="str">
        <f t="shared" ref="I20" si="68">D20&amp;" "&amp;E20</f>
        <v>Gold White</v>
      </c>
    </row>
    <row r="21" spans="1:9" x14ac:dyDescent="0.25">
      <c r="A21" s="22">
        <f t="shared" si="1"/>
        <v>43565</v>
      </c>
      <c r="B21" s="8" t="s">
        <v>20</v>
      </c>
      <c r="C21" s="14" t="str">
        <f t="shared" si="7"/>
        <v>PHS2</v>
      </c>
      <c r="D21" s="19" t="str">
        <f t="shared" ref="D21:E21" si="69">E20</f>
        <v>White</v>
      </c>
      <c r="E21" s="19" t="str">
        <f t="shared" si="69"/>
        <v>Blue</v>
      </c>
      <c r="F21" s="19" t="str">
        <f t="shared" ref="F21" si="70">D20</f>
        <v>Gold</v>
      </c>
      <c r="G21" s="19" t="str">
        <f t="shared" si="16"/>
        <v>Red</v>
      </c>
      <c r="H21" s="9" t="str">
        <f t="shared" ref="H21" si="71">D21&amp;" v "&amp;E21</f>
        <v>White v Blue</v>
      </c>
      <c r="I21" s="16" t="str">
        <f t="shared" ref="I21" si="72">F21&amp;" x 2"</f>
        <v>Gold x 2</v>
      </c>
    </row>
    <row r="22" spans="1:9" x14ac:dyDescent="0.25">
      <c r="A22" s="23">
        <f t="shared" ref="A22" si="73">A21</f>
        <v>43565</v>
      </c>
      <c r="B22" s="20" t="s">
        <v>21</v>
      </c>
      <c r="C22" s="17" t="str">
        <f t="shared" si="7"/>
        <v>PHS2</v>
      </c>
      <c r="D22" s="17" t="str">
        <f t="shared" ref="D22" si="74">D21</f>
        <v>White</v>
      </c>
      <c r="E22" s="17" t="str">
        <f t="shared" ref="E22" si="75">E21</f>
        <v>Blue</v>
      </c>
      <c r="F22" s="17" t="str">
        <f t="shared" ref="F22" si="76">F21</f>
        <v>Gold</v>
      </c>
      <c r="G22" s="17" t="str">
        <f t="shared" si="16"/>
        <v>Red</v>
      </c>
      <c r="H22" s="21" t="str">
        <f t="shared" ref="H22" si="77">F22&amp;" v "&amp;G22</f>
        <v>Gold v Red</v>
      </c>
      <c r="I22" s="18" t="str">
        <f t="shared" ref="I22" si="78">D22&amp;" "&amp;E22</f>
        <v>White Blue</v>
      </c>
    </row>
    <row r="23" spans="1:9" x14ac:dyDescent="0.25">
      <c r="A23" s="22">
        <f t="shared" si="1"/>
        <v>43572</v>
      </c>
      <c r="B23" s="8" t="s">
        <v>20</v>
      </c>
      <c r="C23" s="14" t="s">
        <v>10</v>
      </c>
      <c r="D23" s="19" t="str">
        <f t="shared" ref="D23:E23" si="79">E22</f>
        <v>Blue</v>
      </c>
      <c r="E23" s="19" t="str">
        <f t="shared" si="79"/>
        <v>Gold</v>
      </c>
      <c r="F23" s="19" t="str">
        <f t="shared" ref="F23" si="80">D22</f>
        <v>White</v>
      </c>
      <c r="G23" s="19" t="str">
        <f t="shared" si="16"/>
        <v>Red</v>
      </c>
      <c r="H23" s="9" t="str">
        <f t="shared" ref="H23" si="81">D23&amp;" v "&amp;E23</f>
        <v>Blue v Gold</v>
      </c>
      <c r="I23" s="16" t="str">
        <f t="shared" ref="I23" si="82">F23&amp;" x 2"</f>
        <v>White x 2</v>
      </c>
    </row>
    <row r="24" spans="1:9" x14ac:dyDescent="0.25">
      <c r="A24" s="23">
        <f t="shared" ref="A24" si="83">A23</f>
        <v>43572</v>
      </c>
      <c r="B24" s="20" t="s">
        <v>21</v>
      </c>
      <c r="C24" s="17" t="str">
        <f t="shared" si="7"/>
        <v>Hale</v>
      </c>
      <c r="D24" s="17" t="str">
        <f t="shared" ref="D24" si="84">D23</f>
        <v>Blue</v>
      </c>
      <c r="E24" s="17" t="str">
        <f t="shared" ref="E24" si="85">E23</f>
        <v>Gold</v>
      </c>
      <c r="F24" s="17" t="str">
        <f t="shared" ref="F24" si="86">F23</f>
        <v>White</v>
      </c>
      <c r="G24" s="17" t="str">
        <f t="shared" si="16"/>
        <v>Red</v>
      </c>
      <c r="H24" s="21" t="str">
        <f t="shared" ref="H24" si="87">F24&amp;" v "&amp;G24</f>
        <v>White v Red</v>
      </c>
      <c r="I24" s="18" t="str">
        <f t="shared" ref="I24" si="88">D24&amp;" "&amp;E24</f>
        <v>Blue Gold</v>
      </c>
    </row>
    <row r="25" spans="1:9" x14ac:dyDescent="0.25">
      <c r="A25" s="22">
        <f t="shared" si="1"/>
        <v>43579</v>
      </c>
      <c r="B25" s="8" t="s">
        <v>20</v>
      </c>
      <c r="C25" s="14" t="str">
        <f t="shared" si="7"/>
        <v>Hale</v>
      </c>
      <c r="D25" s="19" t="str">
        <f t="shared" ref="D25:E25" si="89">E24</f>
        <v>Gold</v>
      </c>
      <c r="E25" s="19" t="str">
        <f t="shared" si="89"/>
        <v>White</v>
      </c>
      <c r="F25" s="19" t="str">
        <f t="shared" ref="F25" si="90">D24</f>
        <v>Blue</v>
      </c>
      <c r="G25" s="19" t="str">
        <f t="shared" si="16"/>
        <v>Red</v>
      </c>
      <c r="H25" s="9" t="str">
        <f t="shared" ref="H25" si="91">D25&amp;" v "&amp;E25</f>
        <v>Gold v White</v>
      </c>
      <c r="I25" s="16" t="str">
        <f t="shared" ref="I25" si="92">F25&amp;" x 2"</f>
        <v>Blue x 2</v>
      </c>
    </row>
    <row r="26" spans="1:9" x14ac:dyDescent="0.25">
      <c r="A26" s="23">
        <f t="shared" ref="A26" si="93">A25</f>
        <v>43579</v>
      </c>
      <c r="B26" s="20" t="s">
        <v>21</v>
      </c>
      <c r="C26" s="17" t="str">
        <f t="shared" si="7"/>
        <v>Hale</v>
      </c>
      <c r="D26" s="17" t="str">
        <f t="shared" ref="D26" si="94">D25</f>
        <v>Gold</v>
      </c>
      <c r="E26" s="17" t="str">
        <f t="shared" ref="E26" si="95">E25</f>
        <v>White</v>
      </c>
      <c r="F26" s="17" t="str">
        <f t="shared" ref="F26" si="96">F25</f>
        <v>Blue</v>
      </c>
      <c r="G26" s="17" t="str">
        <f t="shared" si="16"/>
        <v>Red</v>
      </c>
      <c r="H26" s="21" t="str">
        <f t="shared" ref="H26" si="97">F26&amp;" v "&amp;G26</f>
        <v>Blue v Red</v>
      </c>
      <c r="I26" s="18" t="str">
        <f t="shared" ref="I26" si="98">D26&amp;" "&amp;E26</f>
        <v>Gold White</v>
      </c>
    </row>
    <row r="27" spans="1:9" x14ac:dyDescent="0.25">
      <c r="A27" s="22">
        <f t="shared" si="1"/>
        <v>43586</v>
      </c>
      <c r="B27" s="8" t="s">
        <v>20</v>
      </c>
      <c r="C27" s="14" t="s">
        <v>9</v>
      </c>
      <c r="D27" s="19" t="str">
        <f t="shared" ref="D27:E27" si="99">E26</f>
        <v>White</v>
      </c>
      <c r="E27" s="19" t="str">
        <f t="shared" si="99"/>
        <v>Blue</v>
      </c>
      <c r="F27" s="19" t="str">
        <f t="shared" ref="F27" si="100">D26</f>
        <v>Gold</v>
      </c>
      <c r="G27" s="19" t="str">
        <f t="shared" si="16"/>
        <v>Red</v>
      </c>
      <c r="H27" s="9" t="str">
        <f t="shared" ref="H27" si="101">D27&amp;" v "&amp;E27</f>
        <v>White v Blue</v>
      </c>
      <c r="I27" s="16" t="str">
        <f t="shared" ref="I27" si="102">F27&amp;" x 2"</f>
        <v>Gold x 2</v>
      </c>
    </row>
    <row r="28" spans="1:9" x14ac:dyDescent="0.25">
      <c r="A28" s="23">
        <f t="shared" ref="A28" si="103">A27</f>
        <v>43586</v>
      </c>
      <c r="B28" s="20" t="s">
        <v>21</v>
      </c>
      <c r="C28" s="17" t="str">
        <f t="shared" si="7"/>
        <v>PHS2</v>
      </c>
      <c r="D28" s="17" t="str">
        <f t="shared" ref="D28" si="104">D27</f>
        <v>White</v>
      </c>
      <c r="E28" s="17" t="str">
        <f t="shared" ref="E28" si="105">E27</f>
        <v>Blue</v>
      </c>
      <c r="F28" s="17" t="str">
        <f t="shared" ref="F28" si="106">F27</f>
        <v>Gold</v>
      </c>
      <c r="G28" s="17" t="str">
        <f t="shared" si="16"/>
        <v>Red</v>
      </c>
      <c r="H28" s="21" t="str">
        <f t="shared" ref="H28" si="107">F28&amp;" v "&amp;G28</f>
        <v>Gold v Red</v>
      </c>
      <c r="I28" s="18" t="str">
        <f t="shared" ref="I28" si="108">D28&amp;" "&amp;E28</f>
        <v>White Blue</v>
      </c>
    </row>
    <row r="29" spans="1:9" x14ac:dyDescent="0.25">
      <c r="A29" s="22">
        <f t="shared" si="1"/>
        <v>43593</v>
      </c>
      <c r="B29" s="8" t="s">
        <v>20</v>
      </c>
      <c r="C29" s="14" t="str">
        <f t="shared" si="7"/>
        <v>PHS2</v>
      </c>
      <c r="D29" s="19" t="str">
        <f t="shared" ref="D29:E29" si="109">E28</f>
        <v>Blue</v>
      </c>
      <c r="E29" s="19" t="str">
        <f t="shared" si="109"/>
        <v>Gold</v>
      </c>
      <c r="F29" s="19" t="str">
        <f t="shared" ref="F29" si="110">D28</f>
        <v>White</v>
      </c>
      <c r="G29" s="19" t="str">
        <f t="shared" si="16"/>
        <v>Red</v>
      </c>
      <c r="H29" s="9" t="str">
        <f t="shared" ref="H29" si="111">D29&amp;" v "&amp;E29</f>
        <v>Blue v Gold</v>
      </c>
      <c r="I29" s="16" t="str">
        <f t="shared" ref="I29" si="112">F29&amp;" x 2"</f>
        <v>White x 2</v>
      </c>
    </row>
    <row r="30" spans="1:9" x14ac:dyDescent="0.25">
      <c r="A30" s="23">
        <f t="shared" ref="A30" si="113">A29</f>
        <v>43593</v>
      </c>
      <c r="B30" s="20" t="s">
        <v>21</v>
      </c>
      <c r="C30" s="17" t="str">
        <f t="shared" si="7"/>
        <v>PHS2</v>
      </c>
      <c r="D30" s="17" t="str">
        <f t="shared" ref="D30" si="114">D29</f>
        <v>Blue</v>
      </c>
      <c r="E30" s="17" t="str">
        <f t="shared" ref="E30" si="115">E29</f>
        <v>Gold</v>
      </c>
      <c r="F30" s="17" t="str">
        <f t="shared" ref="F30" si="116">F29</f>
        <v>White</v>
      </c>
      <c r="G30" s="17" t="str">
        <f t="shared" si="16"/>
        <v>Red</v>
      </c>
      <c r="H30" s="21" t="str">
        <f t="shared" ref="H30" si="117">F30&amp;" v "&amp;G30</f>
        <v>White v Red</v>
      </c>
      <c r="I30" s="18" t="str">
        <f t="shared" ref="I30" si="118">D30&amp;" "&amp;E30</f>
        <v>Blue Gold</v>
      </c>
    </row>
    <row r="31" spans="1:9" x14ac:dyDescent="0.25">
      <c r="A31" s="22">
        <f t="shared" si="1"/>
        <v>43600</v>
      </c>
      <c r="B31" s="8" t="s">
        <v>20</v>
      </c>
      <c r="C31" s="14" t="str">
        <f t="shared" si="7"/>
        <v>PHS2</v>
      </c>
      <c r="D31" s="19" t="str">
        <f t="shared" ref="D31:E31" si="119">E30</f>
        <v>Gold</v>
      </c>
      <c r="E31" s="19" t="str">
        <f t="shared" si="119"/>
        <v>White</v>
      </c>
      <c r="F31" s="19" t="str">
        <f t="shared" ref="F31" si="120">D30</f>
        <v>Blue</v>
      </c>
      <c r="G31" s="19" t="str">
        <f t="shared" si="16"/>
        <v>Red</v>
      </c>
      <c r="H31" s="9" t="str">
        <f t="shared" ref="H31" si="121">D31&amp;" v "&amp;E31</f>
        <v>Gold v White</v>
      </c>
      <c r="I31" s="16" t="str">
        <f t="shared" ref="I31" si="122">F31&amp;" x 2"</f>
        <v>Blue x 2</v>
      </c>
    </row>
    <row r="32" spans="1:9" x14ac:dyDescent="0.25">
      <c r="A32" s="23">
        <f t="shared" ref="A32" si="123">A31</f>
        <v>43600</v>
      </c>
      <c r="B32" s="20" t="s">
        <v>21</v>
      </c>
      <c r="C32" s="17" t="str">
        <f t="shared" si="7"/>
        <v>PHS2</v>
      </c>
      <c r="D32" s="17" t="str">
        <f t="shared" ref="D32" si="124">D31</f>
        <v>Gold</v>
      </c>
      <c r="E32" s="17" t="str">
        <f t="shared" ref="E32" si="125">E31</f>
        <v>White</v>
      </c>
      <c r="F32" s="17" t="str">
        <f t="shared" ref="F32" si="126">F31</f>
        <v>Blue</v>
      </c>
      <c r="G32" s="17" t="str">
        <f t="shared" si="16"/>
        <v>Red</v>
      </c>
      <c r="H32" s="21" t="str">
        <f t="shared" ref="H32" si="127">F32&amp;" v "&amp;G32</f>
        <v>Blue v Red</v>
      </c>
      <c r="I32" s="18" t="str">
        <f t="shared" ref="I32" si="128">D32&amp;" "&amp;E32</f>
        <v>Gold White</v>
      </c>
    </row>
    <row r="33" spans="1:9" x14ac:dyDescent="0.25">
      <c r="A33" s="22">
        <f t="shared" si="1"/>
        <v>43607</v>
      </c>
      <c r="B33" s="8" t="s">
        <v>20</v>
      </c>
      <c r="C33" s="14" t="str">
        <f t="shared" si="7"/>
        <v>PHS2</v>
      </c>
      <c r="D33" s="19" t="str">
        <f t="shared" ref="D33:E33" si="129">E32</f>
        <v>White</v>
      </c>
      <c r="E33" s="19" t="str">
        <f t="shared" si="129"/>
        <v>Blue</v>
      </c>
      <c r="F33" s="19" t="str">
        <f t="shared" ref="F33" si="130">D32</f>
        <v>Gold</v>
      </c>
      <c r="G33" s="19" t="str">
        <f t="shared" si="16"/>
        <v>Red</v>
      </c>
      <c r="H33" s="9" t="str">
        <f t="shared" ref="H33" si="131">D33&amp;" v "&amp;E33</f>
        <v>White v Blue</v>
      </c>
      <c r="I33" s="16" t="str">
        <f t="shared" ref="I33" si="132">F33&amp;" x 2"</f>
        <v>Gold x 2</v>
      </c>
    </row>
    <row r="34" spans="1:9" x14ac:dyDescent="0.25">
      <c r="A34" s="23">
        <f t="shared" ref="A34" si="133">A33</f>
        <v>43607</v>
      </c>
      <c r="B34" s="20" t="s">
        <v>21</v>
      </c>
      <c r="C34" s="17" t="str">
        <f t="shared" si="7"/>
        <v>PHS2</v>
      </c>
      <c r="D34" s="17" t="str">
        <f t="shared" ref="D34" si="134">D33</f>
        <v>White</v>
      </c>
      <c r="E34" s="17" t="str">
        <f t="shared" ref="E34" si="135">E33</f>
        <v>Blue</v>
      </c>
      <c r="F34" s="17" t="str">
        <f t="shared" ref="F34" si="136">F33</f>
        <v>Gold</v>
      </c>
      <c r="G34" s="17" t="str">
        <f t="shared" si="16"/>
        <v>Red</v>
      </c>
      <c r="H34" s="21" t="str">
        <f t="shared" ref="H34" si="137">F34&amp;" v "&amp;G34</f>
        <v>Gold v Red</v>
      </c>
      <c r="I34" s="18" t="str">
        <f t="shared" ref="I34" si="138">D34&amp;" "&amp;E34</f>
        <v>White Blue</v>
      </c>
    </row>
    <row r="35" spans="1:9" x14ac:dyDescent="0.25">
      <c r="A35" s="22">
        <f t="shared" si="1"/>
        <v>43614</v>
      </c>
      <c r="B35" s="8" t="s">
        <v>20</v>
      </c>
      <c r="C35" s="14" t="str">
        <f t="shared" si="7"/>
        <v>PHS2</v>
      </c>
      <c r="D35" s="19" t="str">
        <f t="shared" ref="D35:E35" si="139">E34</f>
        <v>Blue</v>
      </c>
      <c r="E35" s="19" t="str">
        <f t="shared" si="139"/>
        <v>Gold</v>
      </c>
      <c r="F35" s="19" t="str">
        <f t="shared" ref="F35" si="140">D34</f>
        <v>White</v>
      </c>
      <c r="G35" s="19" t="str">
        <f t="shared" si="16"/>
        <v>Red</v>
      </c>
      <c r="H35" s="9" t="str">
        <f t="shared" ref="H35" si="141">D35&amp;" v "&amp;E35</f>
        <v>Blue v Gold</v>
      </c>
      <c r="I35" s="16" t="str">
        <f t="shared" ref="I35" si="142">F35&amp;" x 2"</f>
        <v>White x 2</v>
      </c>
    </row>
    <row r="36" spans="1:9" x14ac:dyDescent="0.25">
      <c r="A36" s="23">
        <f t="shared" ref="A36" si="143">A35</f>
        <v>43614</v>
      </c>
      <c r="B36" s="20" t="s">
        <v>21</v>
      </c>
      <c r="C36" s="17" t="str">
        <f t="shared" si="7"/>
        <v>PHS2</v>
      </c>
      <c r="D36" s="17" t="str">
        <f t="shared" ref="D36" si="144">D35</f>
        <v>Blue</v>
      </c>
      <c r="E36" s="17" t="str">
        <f t="shared" ref="E36" si="145">E35</f>
        <v>Gold</v>
      </c>
      <c r="F36" s="17" t="str">
        <f t="shared" ref="F36" si="146">F35</f>
        <v>White</v>
      </c>
      <c r="G36" s="17" t="str">
        <f t="shared" si="16"/>
        <v>Red</v>
      </c>
      <c r="H36" s="21" t="str">
        <f t="shared" ref="H36" si="147">F36&amp;" v "&amp;G36</f>
        <v>White v Red</v>
      </c>
      <c r="I36" s="18" t="str">
        <f t="shared" ref="I36" si="148">D36&amp;" "&amp;E36</f>
        <v>Blue Gold</v>
      </c>
    </row>
    <row r="37" spans="1:9" x14ac:dyDescent="0.25">
      <c r="A37" s="10"/>
      <c r="B37" s="10"/>
      <c r="C37" s="10"/>
      <c r="D37" s="11"/>
      <c r="E37" s="11"/>
      <c r="F37" s="11"/>
      <c r="G37" s="11"/>
      <c r="H37" s="12"/>
      <c r="I37" s="12"/>
    </row>
    <row r="38" spans="1:9" x14ac:dyDescent="0.25">
      <c r="A38" s="10"/>
      <c r="B38" s="10"/>
      <c r="C38" s="10"/>
      <c r="D38" s="10"/>
      <c r="E38" s="10"/>
      <c r="F38" s="10"/>
      <c r="G38" s="10"/>
      <c r="H38" s="12"/>
      <c r="I38" s="12"/>
    </row>
  </sheetData>
  <mergeCells count="3">
    <mergeCell ref="A1:I1"/>
    <mergeCell ref="A3:I3"/>
    <mergeCell ref="A2:I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Davies</dc:creator>
  <cp:lastModifiedBy>Harvey Davies</cp:lastModifiedBy>
  <cp:lastPrinted>2019-02-22T06:43:48Z</cp:lastPrinted>
  <dcterms:created xsi:type="dcterms:W3CDTF">2018-12-14T06:00:31Z</dcterms:created>
  <dcterms:modified xsi:type="dcterms:W3CDTF">2019-02-24T04:13:36Z</dcterms:modified>
</cp:coreProperties>
</file>